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activeTab="1"/>
  </bookViews>
  <sheets>
    <sheet name="Instructions" sheetId="1" r:id="rId1"/>
    <sheet name="CT OT" sheetId="2" r:id="rId2"/>
  </sheets>
  <definedNames>
    <definedName name="_xlnm.Print_Area" localSheetId="1">'CT OT'!$A$1:$AH$57</definedName>
  </definedNames>
  <calcPr fullCalcOnLoad="1"/>
</workbook>
</file>

<file path=xl/sharedStrings.xml><?xml version="1.0" encoding="utf-8"?>
<sst xmlns="http://schemas.openxmlformats.org/spreadsheetml/2006/main" count="146" uniqueCount="74">
  <si>
    <t>TYPE</t>
  </si>
  <si>
    <t xml:space="preserve">PERIOD ENDING </t>
  </si>
  <si>
    <t>NAME OF EMPLOYEE</t>
  </si>
  <si>
    <t>POSN NO</t>
  </si>
  <si>
    <t>PAY RATE</t>
  </si>
  <si>
    <t>1st</t>
  </si>
  <si>
    <t>2nd</t>
  </si>
  <si>
    <t>Comments:</t>
  </si>
  <si>
    <t xml:space="preserve">  TIMESHEET  ORG NO &amp; NAME</t>
  </si>
  <si>
    <t>EARN</t>
  </si>
  <si>
    <t>CODE</t>
  </si>
  <si>
    <t>HOURS</t>
  </si>
  <si>
    <t>Wk</t>
  </si>
  <si>
    <t>Page   ___     of ___</t>
  </si>
  <si>
    <t xml:space="preserve">   TIMEKEEPER  NAME AND PHONE#</t>
  </si>
  <si>
    <t>I confirm that the Hours Reported and Orgs charged below are correct for this period:</t>
  </si>
  <si>
    <t xml:space="preserve">  EMP. ID G#</t>
  </si>
  <si>
    <t>AUTHORIZED SIGNATURE:</t>
  </si>
  <si>
    <t>OAKLAND UNIVERSITY</t>
  </si>
  <si>
    <t>Mon</t>
  </si>
  <si>
    <t>Tues</t>
  </si>
  <si>
    <t>Wed</t>
  </si>
  <si>
    <t>Thur</t>
  </si>
  <si>
    <t>Fri</t>
  </si>
  <si>
    <t>Sat</t>
  </si>
  <si>
    <t>Sun</t>
  </si>
  <si>
    <t>Page Total Hours</t>
  </si>
  <si>
    <t>FUND NO</t>
  </si>
  <si>
    <t>V</t>
  </si>
  <si>
    <t>S</t>
  </si>
  <si>
    <t>P</t>
  </si>
  <si>
    <t>Worked</t>
  </si>
  <si>
    <t>Hours</t>
  </si>
  <si>
    <t>Total</t>
  </si>
  <si>
    <t>Leave</t>
  </si>
  <si>
    <t>Straight</t>
  </si>
  <si>
    <t>Overtime</t>
  </si>
  <si>
    <t>H</t>
  </si>
  <si>
    <t>Time - 1/2</t>
  </si>
  <si>
    <t>hrs</t>
  </si>
  <si>
    <t>type</t>
  </si>
  <si>
    <t>W</t>
  </si>
  <si>
    <t>CT OT</t>
  </si>
  <si>
    <t>CLERICAL TECHNICAL PAYROLL TIME SHEET FOR OVERTIME ONLY</t>
  </si>
  <si>
    <t>001 Regular Pay</t>
  </si>
  <si>
    <t>030 Vacation</t>
  </si>
  <si>
    <t>040 Sick Pay</t>
  </si>
  <si>
    <t>Type</t>
  </si>
  <si>
    <t>050 Personal Time</t>
  </si>
  <si>
    <t>060 Holiday Pay</t>
  </si>
  <si>
    <t>080 Jury Duty</t>
  </si>
  <si>
    <t>090 Funeral</t>
  </si>
  <si>
    <t>J</t>
  </si>
  <si>
    <t>F</t>
  </si>
  <si>
    <t>100 December Recess</t>
  </si>
  <si>
    <t>120 Emergency Closing</t>
  </si>
  <si>
    <t>E</t>
  </si>
  <si>
    <t>PAYROLL TIME SHEET FOR CLERICAL TECHNICAL OVERTIME ONLY</t>
  </si>
  <si>
    <t>The Clerical Technical (CT) Overtime Time Sheet (second tab) can be saved to your computer.</t>
  </si>
  <si>
    <t>Complete all the information in the header.</t>
  </si>
  <si>
    <t>The "type" codes are listed at the bottom of the sheet.  Note:  There is no option for overtime.</t>
  </si>
  <si>
    <t>Hours worked greater than 40 hours in a week.  Holiday hours are considered hours worked for overtime calculation.</t>
  </si>
  <si>
    <t>Overtime at Time and One-Half (OT T-1/2)</t>
  </si>
  <si>
    <t>NOTE:  "Type" cell must contain a letter for all hours entered.</t>
  </si>
  <si>
    <t>Enter hours in the top half of the cell for each day and enter the "type" code in the bottom half of the cell.  Example:  4 hours worked (W) and 4 hours vacation (V).
If there are more than 2 type codes to enter in one day, print this time sheet and complete it manually.</t>
  </si>
  <si>
    <t xml:space="preserve">Grand Total Hours  </t>
  </si>
  <si>
    <t>Definitions:</t>
  </si>
  <si>
    <t>Instructions:</t>
  </si>
  <si>
    <t>Enter CT's name and G#.</t>
  </si>
  <si>
    <t>The "Page Total Hours" will calculate automatically.  However, if more than one time sheet is used, the "Grand Total Hours" must be calculated manually.</t>
  </si>
  <si>
    <t>Add Straight Time (ADD ST)</t>
  </si>
  <si>
    <t>Hours worked greater than 40 hours in a week that include non-worked paid hours, such as vacation, sick, personal, etc.
Example:  36 hours worked, plus 8 hours holiday, plus 8 hours vacation = 52 hours total
This breaks down to 44 hours worked, 8 hours leave time, 8 hours ADD ST, and 4 hours OT T-1/2.</t>
  </si>
  <si>
    <t>Additional Straight Time (ADD ST) and Overtime at Time and One-Half (OT T-1/2) will be calculated electronically.  The totals will appear in the columns on the right-hand side of the time sheet.</t>
  </si>
  <si>
    <t>Additional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</si>
</sst>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;\-0;;@"/>
    <numFmt numFmtId="170" formatCode="0.0;\-0.0;;@"/>
    <numFmt numFmtId="171" formatCode="0.00;\-0.00;;@"/>
  </numFmts>
  <fonts count="49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Unicode MS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ashDot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5" fillId="33" borderId="0" xfId="0" applyFon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5" fillId="33" borderId="0" xfId="0" applyFont="1" applyFill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14" xfId="0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49" fontId="5" fillId="0" borderId="0" xfId="0" applyNumberFormat="1" applyFont="1" applyAlignment="1" applyProtection="1">
      <alignment vertical="top" wrapText="1" readingOrder="1"/>
      <protection/>
    </xf>
    <xf numFmtId="49" fontId="1" fillId="0" borderId="0" xfId="0" applyNumberFormat="1" applyFont="1" applyAlignment="1" applyProtection="1">
      <alignment vertical="top" wrapText="1" readingOrder="1"/>
      <protection/>
    </xf>
    <xf numFmtId="0" fontId="0" fillId="33" borderId="0" xfId="0" applyFill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49" fontId="5" fillId="0" borderId="0" xfId="0" applyNumberFormat="1" applyFont="1" applyAlignment="1" applyProtection="1">
      <alignment vertical="top" wrapText="1" readingOrder="1"/>
      <protection/>
    </xf>
    <xf numFmtId="49" fontId="5" fillId="0" borderId="0" xfId="0" applyNumberFormat="1" applyFont="1" applyBorder="1" applyAlignment="1" applyProtection="1">
      <alignment vertical="top" wrapText="1" readingOrder="1"/>
      <protection/>
    </xf>
    <xf numFmtId="0" fontId="1" fillId="0" borderId="0" xfId="0" applyFont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/>
      <protection/>
    </xf>
    <xf numFmtId="49" fontId="0" fillId="0" borderId="0" xfId="0" applyNumberFormat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5" fillId="33" borderId="0" xfId="0" applyFont="1" applyFill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5" fillId="33" borderId="15" xfId="0" applyFont="1" applyFill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/>
      <protection/>
    </xf>
    <xf numFmtId="0" fontId="2" fillId="0" borderId="19" xfId="0" applyFont="1" applyBorder="1" applyAlignment="1" applyProtection="1">
      <alignment horizontal="center"/>
      <protection/>
    </xf>
    <xf numFmtId="169" fontId="1" fillId="0" borderId="15" xfId="0" applyNumberFormat="1" applyFont="1" applyBorder="1" applyAlignment="1" applyProtection="1">
      <alignment/>
      <protection/>
    </xf>
    <xf numFmtId="0" fontId="5" fillId="33" borderId="14" xfId="0" applyFont="1" applyFill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48" fillId="0" borderId="0" xfId="0" applyFont="1" applyFill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169" fontId="1" fillId="0" borderId="21" xfId="0" applyNumberFormat="1" applyFont="1" applyBorder="1" applyAlignment="1" applyProtection="1">
      <alignment horizontal="center"/>
      <protection/>
    </xf>
    <xf numFmtId="169" fontId="1" fillId="0" borderId="16" xfId="0" applyNumberFormat="1" applyFont="1" applyBorder="1" applyAlignment="1" applyProtection="1">
      <alignment horizontal="center"/>
      <protection/>
    </xf>
    <xf numFmtId="169" fontId="1" fillId="0" borderId="16" xfId="0" applyNumberFormat="1" applyFont="1" applyBorder="1" applyAlignment="1" applyProtection="1">
      <alignment horizontal="center"/>
      <protection/>
    </xf>
    <xf numFmtId="169" fontId="1" fillId="0" borderId="0" xfId="0" applyNumberFormat="1" applyFont="1" applyBorder="1" applyAlignment="1" applyProtection="1">
      <alignment horizontal="center"/>
      <protection/>
    </xf>
    <xf numFmtId="169" fontId="1" fillId="0" borderId="22" xfId="0" applyNumberFormat="1" applyFont="1" applyBorder="1" applyAlignment="1" applyProtection="1">
      <alignment horizontal="center"/>
      <protection/>
    </xf>
    <xf numFmtId="169" fontId="1" fillId="0" borderId="11" xfId="0" applyNumberFormat="1" applyFont="1" applyBorder="1" applyAlignment="1" applyProtection="1">
      <alignment horizontal="center"/>
      <protection/>
    </xf>
    <xf numFmtId="169" fontId="1" fillId="0" borderId="23" xfId="0" applyNumberFormat="1" applyFont="1" applyBorder="1" applyAlignment="1" applyProtection="1">
      <alignment horizontal="center"/>
      <protection/>
    </xf>
    <xf numFmtId="169" fontId="0" fillId="0" borderId="0" xfId="0" applyNumberFormat="1" applyAlignment="1" applyProtection="1">
      <alignment horizontal="center"/>
      <protection/>
    </xf>
    <xf numFmtId="169" fontId="1" fillId="0" borderId="14" xfId="0" applyNumberFormat="1" applyFont="1" applyBorder="1" applyAlignment="1" applyProtection="1">
      <alignment horizontal="center"/>
      <protection/>
    </xf>
    <xf numFmtId="169" fontId="1" fillId="0" borderId="24" xfId="0" applyNumberFormat="1" applyFont="1" applyBorder="1" applyAlignment="1" applyProtection="1">
      <alignment horizontal="center"/>
      <protection/>
    </xf>
    <xf numFmtId="169" fontId="1" fillId="0" borderId="24" xfId="0" applyNumberFormat="1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21" xfId="0" applyFont="1" applyBorder="1" applyAlignment="1" applyProtection="1">
      <alignment/>
      <protection locked="0"/>
    </xf>
    <xf numFmtId="49" fontId="1" fillId="0" borderId="24" xfId="0" applyNumberFormat="1" applyFont="1" applyBorder="1" applyAlignment="1" applyProtection="1">
      <alignment horizontal="right"/>
      <protection locked="0"/>
    </xf>
    <xf numFmtId="0" fontId="1" fillId="0" borderId="16" xfId="0" applyFont="1" applyBorder="1" applyAlignment="1" applyProtection="1">
      <alignment/>
      <protection locked="0"/>
    </xf>
    <xf numFmtId="49" fontId="1" fillId="0" borderId="16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25" xfId="0" applyFont="1" applyBorder="1" applyAlignment="1" applyProtection="1">
      <alignment/>
      <protection locked="0"/>
    </xf>
    <xf numFmtId="49" fontId="1" fillId="0" borderId="26" xfId="0" applyNumberFormat="1" applyFont="1" applyBorder="1" applyAlignment="1" applyProtection="1">
      <alignment horizontal="right"/>
      <protection locked="0"/>
    </xf>
    <xf numFmtId="0" fontId="1" fillId="0" borderId="24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1" fillId="0" borderId="26" xfId="0" applyFon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 horizontal="right"/>
      <protection locked="0"/>
    </xf>
    <xf numFmtId="0" fontId="7" fillId="0" borderId="27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/>
    </xf>
    <xf numFmtId="49" fontId="0" fillId="0" borderId="15" xfId="0" applyNumberFormat="1" applyBorder="1" applyAlignment="1" applyProtection="1">
      <alignment horizontal="right"/>
      <protection/>
    </xf>
    <xf numFmtId="169" fontId="1" fillId="0" borderId="28" xfId="0" applyNumberFormat="1" applyFont="1" applyBorder="1" applyAlignment="1" applyProtection="1">
      <alignment horizontal="center"/>
      <protection/>
    </xf>
    <xf numFmtId="169" fontId="1" fillId="0" borderId="29" xfId="0" applyNumberFormat="1" applyFont="1" applyBorder="1" applyAlignment="1" applyProtection="1">
      <alignment horizontal="center"/>
      <protection/>
    </xf>
    <xf numFmtId="169" fontId="0" fillId="0" borderId="15" xfId="0" applyNumberFormat="1" applyBorder="1" applyAlignment="1" applyProtection="1">
      <alignment horizontal="center"/>
      <protection/>
    </xf>
    <xf numFmtId="49" fontId="1" fillId="0" borderId="0" xfId="0" applyNumberFormat="1" applyFont="1" applyAlignment="1" applyProtection="1">
      <alignment horizontal="center" vertical="top" wrapText="1"/>
      <protection/>
    </xf>
    <xf numFmtId="0" fontId="1" fillId="0" borderId="0" xfId="0" applyFont="1" applyAlignment="1" applyProtection="1">
      <alignment horizontal="left"/>
      <protection/>
    </xf>
    <xf numFmtId="0" fontId="2" fillId="0" borderId="15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169" fontId="0" fillId="0" borderId="27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Font="1" applyAlignment="1">
      <alignment vertical="top" wrapText="1"/>
    </xf>
    <xf numFmtId="0" fontId="0" fillId="0" borderId="0" xfId="0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49" fontId="6" fillId="0" borderId="0" xfId="0" applyNumberFormat="1" applyFont="1" applyAlignment="1" applyProtection="1">
      <alignment vertical="top" wrapText="1" readingOrder="1"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left" vertical="top"/>
      <protection/>
    </xf>
    <xf numFmtId="0" fontId="11" fillId="0" borderId="0" xfId="0" applyFont="1" applyBorder="1" applyAlignment="1" applyProtection="1">
      <alignment vertical="top"/>
      <protection/>
    </xf>
    <xf numFmtId="0" fontId="7" fillId="0" borderId="0" xfId="0" applyFont="1" applyAlignment="1">
      <alignment vertical="top" wrapText="1"/>
    </xf>
    <xf numFmtId="2" fontId="1" fillId="0" borderId="10" xfId="0" applyNumberFormat="1" applyFont="1" applyBorder="1" applyAlignment="1" applyProtection="1">
      <alignment horizontal="center"/>
      <protection locked="0"/>
    </xf>
    <xf numFmtId="2" fontId="1" fillId="0" borderId="30" xfId="0" applyNumberFormat="1" applyFont="1" applyBorder="1" applyAlignment="1" applyProtection="1">
      <alignment horizontal="center"/>
      <protection locked="0"/>
    </xf>
    <xf numFmtId="4" fontId="1" fillId="0" borderId="10" xfId="0" applyNumberFormat="1" applyFont="1" applyBorder="1" applyAlignment="1" applyProtection="1">
      <alignment horizontal="center"/>
      <protection locked="0"/>
    </xf>
    <xf numFmtId="4" fontId="1" fillId="0" borderId="30" xfId="0" applyNumberFormat="1" applyFont="1" applyBorder="1" applyAlignment="1" applyProtection="1">
      <alignment horizontal="center"/>
      <protection locked="0"/>
    </xf>
    <xf numFmtId="171" fontId="1" fillId="0" borderId="31" xfId="0" applyNumberFormat="1" applyFont="1" applyBorder="1" applyAlignment="1" applyProtection="1">
      <alignment horizontal="center"/>
      <protection/>
    </xf>
    <xf numFmtId="171" fontId="1" fillId="0" borderId="21" xfId="0" applyNumberFormat="1" applyFont="1" applyBorder="1" applyAlignment="1" applyProtection="1">
      <alignment horizontal="center"/>
      <protection/>
    </xf>
    <xf numFmtId="171" fontId="1" fillId="0" borderId="16" xfId="0" applyNumberFormat="1" applyFont="1" applyBorder="1" applyAlignment="1" applyProtection="1">
      <alignment horizontal="center"/>
      <protection/>
    </xf>
    <xf numFmtId="171" fontId="1" fillId="0" borderId="16" xfId="0" applyNumberFormat="1" applyFont="1" applyBorder="1" applyAlignment="1" applyProtection="1">
      <alignment horizontal="center"/>
      <protection/>
    </xf>
    <xf numFmtId="171" fontId="1" fillId="0" borderId="22" xfId="0" applyNumberFormat="1" applyFont="1" applyBorder="1" applyAlignment="1" applyProtection="1">
      <alignment horizontal="center"/>
      <protection/>
    </xf>
    <xf numFmtId="171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32" xfId="0" applyFont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center"/>
      <protection locked="0"/>
    </xf>
    <xf numFmtId="0" fontId="1" fillId="0" borderId="33" xfId="0" applyFont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1" fillId="0" borderId="34" xfId="0" applyFont="1" applyFill="1" applyBorder="1" applyAlignment="1" applyProtection="1">
      <alignment horizontal="center"/>
      <protection locked="0"/>
    </xf>
    <xf numFmtId="0" fontId="1" fillId="0" borderId="16" xfId="0" applyFont="1" applyFill="1" applyBorder="1" applyAlignment="1" applyProtection="1">
      <alignment horizontal="center"/>
      <protection locked="0"/>
    </xf>
    <xf numFmtId="0" fontId="1" fillId="0" borderId="34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 vertical="top" wrapText="1"/>
      <protection locked="0"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Border="1" applyAlignment="1" applyProtection="1">
      <alignment horizontal="right"/>
      <protection/>
    </xf>
    <xf numFmtId="0" fontId="1" fillId="0" borderId="24" xfId="0" applyFont="1" applyFill="1" applyBorder="1" applyAlignment="1" applyProtection="1">
      <alignment horizontal="center"/>
      <protection locked="0"/>
    </xf>
    <xf numFmtId="0" fontId="1" fillId="0" borderId="33" xfId="0" applyFont="1" applyFill="1" applyBorder="1" applyAlignment="1" applyProtection="1">
      <alignment horizontal="center"/>
      <protection locked="0"/>
    </xf>
    <xf numFmtId="49" fontId="1" fillId="0" borderId="0" xfId="0" applyNumberFormat="1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left"/>
      <protection/>
    </xf>
    <xf numFmtId="0" fontId="5" fillId="0" borderId="12" xfId="0" applyFont="1" applyBorder="1" applyAlignment="1" applyProtection="1">
      <alignment horizontal="left"/>
      <protection/>
    </xf>
    <xf numFmtId="0" fontId="5" fillId="0" borderId="21" xfId="0" applyFont="1" applyBorder="1" applyAlignment="1" applyProtection="1">
      <alignment horizontal="left"/>
      <protection/>
    </xf>
    <xf numFmtId="0" fontId="5" fillId="0" borderId="10" xfId="0" applyFont="1" applyBorder="1" applyAlignment="1" applyProtection="1">
      <alignment horizontal="left"/>
      <protection/>
    </xf>
    <xf numFmtId="0" fontId="5" fillId="0" borderId="15" xfId="0" applyFont="1" applyBorder="1" applyAlignment="1" applyProtection="1">
      <alignment horizontal="left"/>
      <protection/>
    </xf>
    <xf numFmtId="0" fontId="5" fillId="0" borderId="30" xfId="0" applyFont="1" applyBorder="1" applyAlignment="1" applyProtection="1">
      <alignment horizontal="left"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center"/>
      <protection/>
    </xf>
    <xf numFmtId="0" fontId="5" fillId="0" borderId="30" xfId="0" applyFont="1" applyBorder="1" applyAlignment="1" applyProtection="1">
      <alignment horizontal="center"/>
      <protection/>
    </xf>
    <xf numFmtId="14" fontId="0" fillId="0" borderId="11" xfId="0" applyNumberForma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 wrapText="1"/>
      <protection/>
    </xf>
    <xf numFmtId="0" fontId="5" fillId="0" borderId="15" xfId="0" applyFont="1" applyBorder="1" applyAlignment="1" applyProtection="1">
      <alignment horizontal="center" wrapText="1"/>
      <protection/>
    </xf>
    <xf numFmtId="0" fontId="5" fillId="0" borderId="30" xfId="0" applyFont="1" applyBorder="1" applyAlignment="1" applyProtection="1">
      <alignment horizontal="center" wrapText="1"/>
      <protection/>
    </xf>
    <xf numFmtId="0" fontId="5" fillId="33" borderId="12" xfId="0" applyFont="1" applyFill="1" applyBorder="1" applyAlignment="1" applyProtection="1">
      <alignment horizontal="center"/>
      <protection/>
    </xf>
    <xf numFmtId="0" fontId="5" fillId="33" borderId="0" xfId="0" applyFont="1" applyFill="1" applyAlignment="1" applyProtection="1">
      <alignment horizontal="center"/>
      <protection/>
    </xf>
    <xf numFmtId="2" fontId="1" fillId="0" borderId="19" xfId="0" applyNumberFormat="1" applyFont="1" applyBorder="1" applyAlignment="1" applyProtection="1">
      <alignment horizontal="center"/>
      <protection locked="0"/>
    </xf>
    <xf numFmtId="2" fontId="1" fillId="0" borderId="19" xfId="0" applyNumberFormat="1" applyFont="1" applyFill="1" applyBorder="1" applyAlignment="1" applyProtection="1">
      <alignment horizontal="center"/>
      <protection locked="0"/>
    </xf>
    <xf numFmtId="2" fontId="1" fillId="0" borderId="35" xfId="0" applyNumberFormat="1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20</xdr:row>
      <xdr:rowOff>152400</xdr:rowOff>
    </xdr:from>
    <xdr:to>
      <xdr:col>32</xdr:col>
      <xdr:colOff>9525</xdr:colOff>
      <xdr:row>20</xdr:row>
      <xdr:rowOff>152400</xdr:rowOff>
    </xdr:to>
    <xdr:sp>
      <xdr:nvSpPr>
        <xdr:cNvPr id="1" name="Line 1"/>
        <xdr:cNvSpPr>
          <a:spLocks/>
        </xdr:cNvSpPr>
      </xdr:nvSpPr>
      <xdr:spPr>
        <a:xfrm>
          <a:off x="8515350" y="2686050"/>
          <a:ext cx="28479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25</xdr:row>
      <xdr:rowOff>152400</xdr:rowOff>
    </xdr:from>
    <xdr:to>
      <xdr:col>32</xdr:col>
      <xdr:colOff>9525</xdr:colOff>
      <xdr:row>25</xdr:row>
      <xdr:rowOff>152400</xdr:rowOff>
    </xdr:to>
    <xdr:sp>
      <xdr:nvSpPr>
        <xdr:cNvPr id="2" name="Line 2"/>
        <xdr:cNvSpPr>
          <a:spLocks/>
        </xdr:cNvSpPr>
      </xdr:nvSpPr>
      <xdr:spPr>
        <a:xfrm>
          <a:off x="8515350" y="3343275"/>
          <a:ext cx="28479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30</xdr:row>
      <xdr:rowOff>152400</xdr:rowOff>
    </xdr:from>
    <xdr:to>
      <xdr:col>32</xdr:col>
      <xdr:colOff>9525</xdr:colOff>
      <xdr:row>30</xdr:row>
      <xdr:rowOff>152400</xdr:rowOff>
    </xdr:to>
    <xdr:sp>
      <xdr:nvSpPr>
        <xdr:cNvPr id="3" name="Line 3"/>
        <xdr:cNvSpPr>
          <a:spLocks/>
        </xdr:cNvSpPr>
      </xdr:nvSpPr>
      <xdr:spPr>
        <a:xfrm>
          <a:off x="8515350" y="4000500"/>
          <a:ext cx="28479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35</xdr:row>
      <xdr:rowOff>152400</xdr:rowOff>
    </xdr:from>
    <xdr:to>
      <xdr:col>32</xdr:col>
      <xdr:colOff>9525</xdr:colOff>
      <xdr:row>35</xdr:row>
      <xdr:rowOff>152400</xdr:rowOff>
    </xdr:to>
    <xdr:sp>
      <xdr:nvSpPr>
        <xdr:cNvPr id="4" name="Line 4"/>
        <xdr:cNvSpPr>
          <a:spLocks/>
        </xdr:cNvSpPr>
      </xdr:nvSpPr>
      <xdr:spPr>
        <a:xfrm>
          <a:off x="8515350" y="4657725"/>
          <a:ext cx="28479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40</xdr:row>
      <xdr:rowOff>152400</xdr:rowOff>
    </xdr:from>
    <xdr:to>
      <xdr:col>32</xdr:col>
      <xdr:colOff>9525</xdr:colOff>
      <xdr:row>40</xdr:row>
      <xdr:rowOff>152400</xdr:rowOff>
    </xdr:to>
    <xdr:sp>
      <xdr:nvSpPr>
        <xdr:cNvPr id="5" name="Line 5"/>
        <xdr:cNvSpPr>
          <a:spLocks/>
        </xdr:cNvSpPr>
      </xdr:nvSpPr>
      <xdr:spPr>
        <a:xfrm>
          <a:off x="8515350" y="5314950"/>
          <a:ext cx="28479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45</xdr:row>
      <xdr:rowOff>152400</xdr:rowOff>
    </xdr:from>
    <xdr:to>
      <xdr:col>32</xdr:col>
      <xdr:colOff>9525</xdr:colOff>
      <xdr:row>45</xdr:row>
      <xdr:rowOff>152400</xdr:rowOff>
    </xdr:to>
    <xdr:sp>
      <xdr:nvSpPr>
        <xdr:cNvPr id="6" name="Line 6"/>
        <xdr:cNvSpPr>
          <a:spLocks/>
        </xdr:cNvSpPr>
      </xdr:nvSpPr>
      <xdr:spPr>
        <a:xfrm>
          <a:off x="8515350" y="5972175"/>
          <a:ext cx="28479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57150</xdr:colOff>
      <xdr:row>83</xdr:row>
      <xdr:rowOff>152400</xdr:rowOff>
    </xdr:from>
    <xdr:to>
      <xdr:col>44</xdr:col>
      <xdr:colOff>228600</xdr:colOff>
      <xdr:row>83</xdr:row>
      <xdr:rowOff>152400</xdr:rowOff>
    </xdr:to>
    <xdr:sp>
      <xdr:nvSpPr>
        <xdr:cNvPr id="7" name="Line 9"/>
        <xdr:cNvSpPr>
          <a:spLocks/>
        </xdr:cNvSpPr>
      </xdr:nvSpPr>
      <xdr:spPr>
        <a:xfrm>
          <a:off x="13744575" y="11991975"/>
          <a:ext cx="382905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43</xdr:row>
      <xdr:rowOff>0</xdr:rowOff>
    </xdr:from>
    <xdr:to>
      <xdr:col>32</xdr:col>
      <xdr:colOff>19050</xdr:colOff>
      <xdr:row>43</xdr:row>
      <xdr:rowOff>0</xdr:rowOff>
    </xdr:to>
    <xdr:sp>
      <xdr:nvSpPr>
        <xdr:cNvPr id="8" name="Line 11"/>
        <xdr:cNvSpPr>
          <a:spLocks/>
        </xdr:cNvSpPr>
      </xdr:nvSpPr>
      <xdr:spPr>
        <a:xfrm>
          <a:off x="8524875" y="5514975"/>
          <a:ext cx="28479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38</xdr:row>
      <xdr:rowOff>0</xdr:rowOff>
    </xdr:from>
    <xdr:to>
      <xdr:col>32</xdr:col>
      <xdr:colOff>9525</xdr:colOff>
      <xdr:row>38</xdr:row>
      <xdr:rowOff>0</xdr:rowOff>
    </xdr:to>
    <xdr:sp>
      <xdr:nvSpPr>
        <xdr:cNvPr id="9" name="Line 12"/>
        <xdr:cNvSpPr>
          <a:spLocks/>
        </xdr:cNvSpPr>
      </xdr:nvSpPr>
      <xdr:spPr>
        <a:xfrm>
          <a:off x="8515350" y="4857750"/>
          <a:ext cx="28479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33</xdr:row>
      <xdr:rowOff>0</xdr:rowOff>
    </xdr:from>
    <xdr:to>
      <xdr:col>32</xdr:col>
      <xdr:colOff>9525</xdr:colOff>
      <xdr:row>33</xdr:row>
      <xdr:rowOff>0</xdr:rowOff>
    </xdr:to>
    <xdr:sp>
      <xdr:nvSpPr>
        <xdr:cNvPr id="10" name="Line 13"/>
        <xdr:cNvSpPr>
          <a:spLocks/>
        </xdr:cNvSpPr>
      </xdr:nvSpPr>
      <xdr:spPr>
        <a:xfrm>
          <a:off x="8515350" y="4200525"/>
          <a:ext cx="28479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438150</xdr:colOff>
      <xdr:row>23</xdr:row>
      <xdr:rowOff>0</xdr:rowOff>
    </xdr:from>
    <xdr:to>
      <xdr:col>32</xdr:col>
      <xdr:colOff>0</xdr:colOff>
      <xdr:row>23</xdr:row>
      <xdr:rowOff>0</xdr:rowOff>
    </xdr:to>
    <xdr:sp>
      <xdr:nvSpPr>
        <xdr:cNvPr id="11" name="Line 14"/>
        <xdr:cNvSpPr>
          <a:spLocks/>
        </xdr:cNvSpPr>
      </xdr:nvSpPr>
      <xdr:spPr>
        <a:xfrm>
          <a:off x="8505825" y="2886075"/>
          <a:ext cx="28479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20</xdr:row>
      <xdr:rowOff>152400</xdr:rowOff>
    </xdr:from>
    <xdr:to>
      <xdr:col>32</xdr:col>
      <xdr:colOff>9525</xdr:colOff>
      <xdr:row>20</xdr:row>
      <xdr:rowOff>152400</xdr:rowOff>
    </xdr:to>
    <xdr:sp>
      <xdr:nvSpPr>
        <xdr:cNvPr id="12" name="Line 15"/>
        <xdr:cNvSpPr>
          <a:spLocks/>
        </xdr:cNvSpPr>
      </xdr:nvSpPr>
      <xdr:spPr>
        <a:xfrm>
          <a:off x="8515350" y="2686050"/>
          <a:ext cx="28479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18</xdr:row>
      <xdr:rowOff>0</xdr:rowOff>
    </xdr:from>
    <xdr:to>
      <xdr:col>32</xdr:col>
      <xdr:colOff>19050</xdr:colOff>
      <xdr:row>18</xdr:row>
      <xdr:rowOff>0</xdr:rowOff>
    </xdr:to>
    <xdr:sp>
      <xdr:nvSpPr>
        <xdr:cNvPr id="13" name="Line 16"/>
        <xdr:cNvSpPr>
          <a:spLocks/>
        </xdr:cNvSpPr>
      </xdr:nvSpPr>
      <xdr:spPr>
        <a:xfrm>
          <a:off x="8524875" y="2228850"/>
          <a:ext cx="28479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15</xdr:row>
      <xdr:rowOff>152400</xdr:rowOff>
    </xdr:from>
    <xdr:to>
      <xdr:col>32</xdr:col>
      <xdr:colOff>9525</xdr:colOff>
      <xdr:row>15</xdr:row>
      <xdr:rowOff>152400</xdr:rowOff>
    </xdr:to>
    <xdr:sp>
      <xdr:nvSpPr>
        <xdr:cNvPr id="14" name="Line 17"/>
        <xdr:cNvSpPr>
          <a:spLocks/>
        </xdr:cNvSpPr>
      </xdr:nvSpPr>
      <xdr:spPr>
        <a:xfrm>
          <a:off x="8524875" y="2028825"/>
          <a:ext cx="283845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20</xdr:row>
      <xdr:rowOff>152400</xdr:rowOff>
    </xdr:from>
    <xdr:to>
      <xdr:col>32</xdr:col>
      <xdr:colOff>9525</xdr:colOff>
      <xdr:row>20</xdr:row>
      <xdr:rowOff>152400</xdr:rowOff>
    </xdr:to>
    <xdr:sp>
      <xdr:nvSpPr>
        <xdr:cNvPr id="15" name="Line 18"/>
        <xdr:cNvSpPr>
          <a:spLocks/>
        </xdr:cNvSpPr>
      </xdr:nvSpPr>
      <xdr:spPr>
        <a:xfrm>
          <a:off x="8524875" y="2686050"/>
          <a:ext cx="283845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25</xdr:row>
      <xdr:rowOff>152400</xdr:rowOff>
    </xdr:from>
    <xdr:to>
      <xdr:col>32</xdr:col>
      <xdr:colOff>9525</xdr:colOff>
      <xdr:row>25</xdr:row>
      <xdr:rowOff>152400</xdr:rowOff>
    </xdr:to>
    <xdr:sp>
      <xdr:nvSpPr>
        <xdr:cNvPr id="16" name="Line 19"/>
        <xdr:cNvSpPr>
          <a:spLocks/>
        </xdr:cNvSpPr>
      </xdr:nvSpPr>
      <xdr:spPr>
        <a:xfrm>
          <a:off x="8515350" y="3343275"/>
          <a:ext cx="28479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25</xdr:row>
      <xdr:rowOff>152400</xdr:rowOff>
    </xdr:from>
    <xdr:to>
      <xdr:col>32</xdr:col>
      <xdr:colOff>9525</xdr:colOff>
      <xdr:row>25</xdr:row>
      <xdr:rowOff>152400</xdr:rowOff>
    </xdr:to>
    <xdr:sp>
      <xdr:nvSpPr>
        <xdr:cNvPr id="17" name="Line 20"/>
        <xdr:cNvSpPr>
          <a:spLocks/>
        </xdr:cNvSpPr>
      </xdr:nvSpPr>
      <xdr:spPr>
        <a:xfrm>
          <a:off x="8515350" y="3343275"/>
          <a:ext cx="28479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23</xdr:row>
      <xdr:rowOff>0</xdr:rowOff>
    </xdr:from>
    <xdr:to>
      <xdr:col>32</xdr:col>
      <xdr:colOff>19050</xdr:colOff>
      <xdr:row>23</xdr:row>
      <xdr:rowOff>0</xdr:rowOff>
    </xdr:to>
    <xdr:sp>
      <xdr:nvSpPr>
        <xdr:cNvPr id="18" name="Line 21"/>
        <xdr:cNvSpPr>
          <a:spLocks/>
        </xdr:cNvSpPr>
      </xdr:nvSpPr>
      <xdr:spPr>
        <a:xfrm>
          <a:off x="8524875" y="2886075"/>
          <a:ext cx="28479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25</xdr:row>
      <xdr:rowOff>152400</xdr:rowOff>
    </xdr:from>
    <xdr:to>
      <xdr:col>32</xdr:col>
      <xdr:colOff>9525</xdr:colOff>
      <xdr:row>25</xdr:row>
      <xdr:rowOff>152400</xdr:rowOff>
    </xdr:to>
    <xdr:sp>
      <xdr:nvSpPr>
        <xdr:cNvPr id="19" name="Line 22"/>
        <xdr:cNvSpPr>
          <a:spLocks/>
        </xdr:cNvSpPr>
      </xdr:nvSpPr>
      <xdr:spPr>
        <a:xfrm>
          <a:off x="8524875" y="3343275"/>
          <a:ext cx="283845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25</xdr:row>
      <xdr:rowOff>152400</xdr:rowOff>
    </xdr:from>
    <xdr:to>
      <xdr:col>32</xdr:col>
      <xdr:colOff>9525</xdr:colOff>
      <xdr:row>25</xdr:row>
      <xdr:rowOff>152400</xdr:rowOff>
    </xdr:to>
    <xdr:sp>
      <xdr:nvSpPr>
        <xdr:cNvPr id="20" name="Line 23"/>
        <xdr:cNvSpPr>
          <a:spLocks/>
        </xdr:cNvSpPr>
      </xdr:nvSpPr>
      <xdr:spPr>
        <a:xfrm>
          <a:off x="8515350" y="3343275"/>
          <a:ext cx="28479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25</xdr:row>
      <xdr:rowOff>152400</xdr:rowOff>
    </xdr:from>
    <xdr:to>
      <xdr:col>32</xdr:col>
      <xdr:colOff>9525</xdr:colOff>
      <xdr:row>25</xdr:row>
      <xdr:rowOff>152400</xdr:rowOff>
    </xdr:to>
    <xdr:sp>
      <xdr:nvSpPr>
        <xdr:cNvPr id="21" name="Line 24"/>
        <xdr:cNvSpPr>
          <a:spLocks/>
        </xdr:cNvSpPr>
      </xdr:nvSpPr>
      <xdr:spPr>
        <a:xfrm>
          <a:off x="8515350" y="3343275"/>
          <a:ext cx="28479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23</xdr:row>
      <xdr:rowOff>0</xdr:rowOff>
    </xdr:from>
    <xdr:to>
      <xdr:col>32</xdr:col>
      <xdr:colOff>19050</xdr:colOff>
      <xdr:row>23</xdr:row>
      <xdr:rowOff>0</xdr:rowOff>
    </xdr:to>
    <xdr:sp>
      <xdr:nvSpPr>
        <xdr:cNvPr id="22" name="Line 25"/>
        <xdr:cNvSpPr>
          <a:spLocks/>
        </xdr:cNvSpPr>
      </xdr:nvSpPr>
      <xdr:spPr>
        <a:xfrm>
          <a:off x="8524875" y="2886075"/>
          <a:ext cx="28479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25</xdr:row>
      <xdr:rowOff>152400</xdr:rowOff>
    </xdr:from>
    <xdr:to>
      <xdr:col>32</xdr:col>
      <xdr:colOff>9525</xdr:colOff>
      <xdr:row>25</xdr:row>
      <xdr:rowOff>152400</xdr:rowOff>
    </xdr:to>
    <xdr:sp>
      <xdr:nvSpPr>
        <xdr:cNvPr id="23" name="Line 26"/>
        <xdr:cNvSpPr>
          <a:spLocks/>
        </xdr:cNvSpPr>
      </xdr:nvSpPr>
      <xdr:spPr>
        <a:xfrm>
          <a:off x="8524875" y="3343275"/>
          <a:ext cx="283845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30</xdr:row>
      <xdr:rowOff>152400</xdr:rowOff>
    </xdr:from>
    <xdr:to>
      <xdr:col>32</xdr:col>
      <xdr:colOff>9525</xdr:colOff>
      <xdr:row>30</xdr:row>
      <xdr:rowOff>152400</xdr:rowOff>
    </xdr:to>
    <xdr:sp>
      <xdr:nvSpPr>
        <xdr:cNvPr id="24" name="Line 27"/>
        <xdr:cNvSpPr>
          <a:spLocks/>
        </xdr:cNvSpPr>
      </xdr:nvSpPr>
      <xdr:spPr>
        <a:xfrm>
          <a:off x="8515350" y="4000500"/>
          <a:ext cx="28479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438150</xdr:colOff>
      <xdr:row>28</xdr:row>
      <xdr:rowOff>0</xdr:rowOff>
    </xdr:from>
    <xdr:to>
      <xdr:col>32</xdr:col>
      <xdr:colOff>0</xdr:colOff>
      <xdr:row>28</xdr:row>
      <xdr:rowOff>0</xdr:rowOff>
    </xdr:to>
    <xdr:sp>
      <xdr:nvSpPr>
        <xdr:cNvPr id="25" name="Line 28"/>
        <xdr:cNvSpPr>
          <a:spLocks/>
        </xdr:cNvSpPr>
      </xdr:nvSpPr>
      <xdr:spPr>
        <a:xfrm>
          <a:off x="8505825" y="3543300"/>
          <a:ext cx="28479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30</xdr:row>
      <xdr:rowOff>152400</xdr:rowOff>
    </xdr:from>
    <xdr:to>
      <xdr:col>32</xdr:col>
      <xdr:colOff>9525</xdr:colOff>
      <xdr:row>30</xdr:row>
      <xdr:rowOff>152400</xdr:rowOff>
    </xdr:to>
    <xdr:sp>
      <xdr:nvSpPr>
        <xdr:cNvPr id="26" name="Line 29"/>
        <xdr:cNvSpPr>
          <a:spLocks/>
        </xdr:cNvSpPr>
      </xdr:nvSpPr>
      <xdr:spPr>
        <a:xfrm>
          <a:off x="8515350" y="4000500"/>
          <a:ext cx="28479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30</xdr:row>
      <xdr:rowOff>152400</xdr:rowOff>
    </xdr:from>
    <xdr:to>
      <xdr:col>32</xdr:col>
      <xdr:colOff>9525</xdr:colOff>
      <xdr:row>30</xdr:row>
      <xdr:rowOff>152400</xdr:rowOff>
    </xdr:to>
    <xdr:sp>
      <xdr:nvSpPr>
        <xdr:cNvPr id="27" name="Line 30"/>
        <xdr:cNvSpPr>
          <a:spLocks/>
        </xdr:cNvSpPr>
      </xdr:nvSpPr>
      <xdr:spPr>
        <a:xfrm>
          <a:off x="8515350" y="4000500"/>
          <a:ext cx="28479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28</xdr:row>
      <xdr:rowOff>0</xdr:rowOff>
    </xdr:from>
    <xdr:to>
      <xdr:col>32</xdr:col>
      <xdr:colOff>19050</xdr:colOff>
      <xdr:row>28</xdr:row>
      <xdr:rowOff>0</xdr:rowOff>
    </xdr:to>
    <xdr:sp>
      <xdr:nvSpPr>
        <xdr:cNvPr id="28" name="Line 31"/>
        <xdr:cNvSpPr>
          <a:spLocks/>
        </xdr:cNvSpPr>
      </xdr:nvSpPr>
      <xdr:spPr>
        <a:xfrm>
          <a:off x="8524875" y="3543300"/>
          <a:ext cx="28479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30</xdr:row>
      <xdr:rowOff>152400</xdr:rowOff>
    </xdr:from>
    <xdr:to>
      <xdr:col>32</xdr:col>
      <xdr:colOff>9525</xdr:colOff>
      <xdr:row>30</xdr:row>
      <xdr:rowOff>152400</xdr:rowOff>
    </xdr:to>
    <xdr:sp>
      <xdr:nvSpPr>
        <xdr:cNvPr id="29" name="Line 32"/>
        <xdr:cNvSpPr>
          <a:spLocks/>
        </xdr:cNvSpPr>
      </xdr:nvSpPr>
      <xdr:spPr>
        <a:xfrm>
          <a:off x="8524875" y="4000500"/>
          <a:ext cx="283845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30</xdr:row>
      <xdr:rowOff>152400</xdr:rowOff>
    </xdr:from>
    <xdr:to>
      <xdr:col>32</xdr:col>
      <xdr:colOff>9525</xdr:colOff>
      <xdr:row>30</xdr:row>
      <xdr:rowOff>152400</xdr:rowOff>
    </xdr:to>
    <xdr:sp>
      <xdr:nvSpPr>
        <xdr:cNvPr id="30" name="Line 33"/>
        <xdr:cNvSpPr>
          <a:spLocks/>
        </xdr:cNvSpPr>
      </xdr:nvSpPr>
      <xdr:spPr>
        <a:xfrm>
          <a:off x="8515350" y="4000500"/>
          <a:ext cx="28479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30</xdr:row>
      <xdr:rowOff>152400</xdr:rowOff>
    </xdr:from>
    <xdr:to>
      <xdr:col>32</xdr:col>
      <xdr:colOff>9525</xdr:colOff>
      <xdr:row>30</xdr:row>
      <xdr:rowOff>152400</xdr:rowOff>
    </xdr:to>
    <xdr:sp>
      <xdr:nvSpPr>
        <xdr:cNvPr id="31" name="Line 34"/>
        <xdr:cNvSpPr>
          <a:spLocks/>
        </xdr:cNvSpPr>
      </xdr:nvSpPr>
      <xdr:spPr>
        <a:xfrm>
          <a:off x="8515350" y="4000500"/>
          <a:ext cx="28479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28</xdr:row>
      <xdr:rowOff>0</xdr:rowOff>
    </xdr:from>
    <xdr:to>
      <xdr:col>32</xdr:col>
      <xdr:colOff>19050</xdr:colOff>
      <xdr:row>28</xdr:row>
      <xdr:rowOff>0</xdr:rowOff>
    </xdr:to>
    <xdr:sp>
      <xdr:nvSpPr>
        <xdr:cNvPr id="32" name="Line 35"/>
        <xdr:cNvSpPr>
          <a:spLocks/>
        </xdr:cNvSpPr>
      </xdr:nvSpPr>
      <xdr:spPr>
        <a:xfrm>
          <a:off x="8524875" y="3543300"/>
          <a:ext cx="28479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30</xdr:row>
      <xdr:rowOff>152400</xdr:rowOff>
    </xdr:from>
    <xdr:to>
      <xdr:col>32</xdr:col>
      <xdr:colOff>9525</xdr:colOff>
      <xdr:row>30</xdr:row>
      <xdr:rowOff>152400</xdr:rowOff>
    </xdr:to>
    <xdr:sp>
      <xdr:nvSpPr>
        <xdr:cNvPr id="33" name="Line 36"/>
        <xdr:cNvSpPr>
          <a:spLocks/>
        </xdr:cNvSpPr>
      </xdr:nvSpPr>
      <xdr:spPr>
        <a:xfrm>
          <a:off x="8524875" y="4000500"/>
          <a:ext cx="283845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35</xdr:row>
      <xdr:rowOff>152400</xdr:rowOff>
    </xdr:from>
    <xdr:to>
      <xdr:col>32</xdr:col>
      <xdr:colOff>9525</xdr:colOff>
      <xdr:row>35</xdr:row>
      <xdr:rowOff>152400</xdr:rowOff>
    </xdr:to>
    <xdr:sp>
      <xdr:nvSpPr>
        <xdr:cNvPr id="34" name="Line 37"/>
        <xdr:cNvSpPr>
          <a:spLocks/>
        </xdr:cNvSpPr>
      </xdr:nvSpPr>
      <xdr:spPr>
        <a:xfrm>
          <a:off x="8515350" y="4657725"/>
          <a:ext cx="28479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438150</xdr:colOff>
      <xdr:row>33</xdr:row>
      <xdr:rowOff>0</xdr:rowOff>
    </xdr:from>
    <xdr:to>
      <xdr:col>32</xdr:col>
      <xdr:colOff>0</xdr:colOff>
      <xdr:row>33</xdr:row>
      <xdr:rowOff>0</xdr:rowOff>
    </xdr:to>
    <xdr:sp>
      <xdr:nvSpPr>
        <xdr:cNvPr id="35" name="Line 38"/>
        <xdr:cNvSpPr>
          <a:spLocks/>
        </xdr:cNvSpPr>
      </xdr:nvSpPr>
      <xdr:spPr>
        <a:xfrm>
          <a:off x="8505825" y="4200525"/>
          <a:ext cx="28479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35</xdr:row>
      <xdr:rowOff>152400</xdr:rowOff>
    </xdr:from>
    <xdr:to>
      <xdr:col>32</xdr:col>
      <xdr:colOff>9525</xdr:colOff>
      <xdr:row>35</xdr:row>
      <xdr:rowOff>152400</xdr:rowOff>
    </xdr:to>
    <xdr:sp>
      <xdr:nvSpPr>
        <xdr:cNvPr id="36" name="Line 39"/>
        <xdr:cNvSpPr>
          <a:spLocks/>
        </xdr:cNvSpPr>
      </xdr:nvSpPr>
      <xdr:spPr>
        <a:xfrm>
          <a:off x="8515350" y="4657725"/>
          <a:ext cx="28479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35</xdr:row>
      <xdr:rowOff>152400</xdr:rowOff>
    </xdr:from>
    <xdr:to>
      <xdr:col>32</xdr:col>
      <xdr:colOff>9525</xdr:colOff>
      <xdr:row>35</xdr:row>
      <xdr:rowOff>152400</xdr:rowOff>
    </xdr:to>
    <xdr:sp>
      <xdr:nvSpPr>
        <xdr:cNvPr id="37" name="Line 40"/>
        <xdr:cNvSpPr>
          <a:spLocks/>
        </xdr:cNvSpPr>
      </xdr:nvSpPr>
      <xdr:spPr>
        <a:xfrm>
          <a:off x="8515350" y="4657725"/>
          <a:ext cx="28479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33</xdr:row>
      <xdr:rowOff>0</xdr:rowOff>
    </xdr:from>
    <xdr:to>
      <xdr:col>32</xdr:col>
      <xdr:colOff>19050</xdr:colOff>
      <xdr:row>33</xdr:row>
      <xdr:rowOff>0</xdr:rowOff>
    </xdr:to>
    <xdr:sp>
      <xdr:nvSpPr>
        <xdr:cNvPr id="38" name="Line 41"/>
        <xdr:cNvSpPr>
          <a:spLocks/>
        </xdr:cNvSpPr>
      </xdr:nvSpPr>
      <xdr:spPr>
        <a:xfrm>
          <a:off x="8524875" y="4200525"/>
          <a:ext cx="28479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35</xdr:row>
      <xdr:rowOff>152400</xdr:rowOff>
    </xdr:from>
    <xdr:to>
      <xdr:col>32</xdr:col>
      <xdr:colOff>9525</xdr:colOff>
      <xdr:row>35</xdr:row>
      <xdr:rowOff>152400</xdr:rowOff>
    </xdr:to>
    <xdr:sp>
      <xdr:nvSpPr>
        <xdr:cNvPr id="39" name="Line 42"/>
        <xdr:cNvSpPr>
          <a:spLocks/>
        </xdr:cNvSpPr>
      </xdr:nvSpPr>
      <xdr:spPr>
        <a:xfrm>
          <a:off x="8524875" y="4657725"/>
          <a:ext cx="283845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35</xdr:row>
      <xdr:rowOff>152400</xdr:rowOff>
    </xdr:from>
    <xdr:to>
      <xdr:col>32</xdr:col>
      <xdr:colOff>9525</xdr:colOff>
      <xdr:row>35</xdr:row>
      <xdr:rowOff>152400</xdr:rowOff>
    </xdr:to>
    <xdr:sp>
      <xdr:nvSpPr>
        <xdr:cNvPr id="40" name="Line 43"/>
        <xdr:cNvSpPr>
          <a:spLocks/>
        </xdr:cNvSpPr>
      </xdr:nvSpPr>
      <xdr:spPr>
        <a:xfrm>
          <a:off x="8515350" y="4657725"/>
          <a:ext cx="28479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35</xdr:row>
      <xdr:rowOff>152400</xdr:rowOff>
    </xdr:from>
    <xdr:to>
      <xdr:col>32</xdr:col>
      <xdr:colOff>9525</xdr:colOff>
      <xdr:row>35</xdr:row>
      <xdr:rowOff>152400</xdr:rowOff>
    </xdr:to>
    <xdr:sp>
      <xdr:nvSpPr>
        <xdr:cNvPr id="41" name="Line 44"/>
        <xdr:cNvSpPr>
          <a:spLocks/>
        </xdr:cNvSpPr>
      </xdr:nvSpPr>
      <xdr:spPr>
        <a:xfrm>
          <a:off x="8515350" y="4657725"/>
          <a:ext cx="28479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35</xdr:row>
      <xdr:rowOff>152400</xdr:rowOff>
    </xdr:from>
    <xdr:to>
      <xdr:col>32</xdr:col>
      <xdr:colOff>9525</xdr:colOff>
      <xdr:row>35</xdr:row>
      <xdr:rowOff>152400</xdr:rowOff>
    </xdr:to>
    <xdr:sp>
      <xdr:nvSpPr>
        <xdr:cNvPr id="42" name="Line 45"/>
        <xdr:cNvSpPr>
          <a:spLocks/>
        </xdr:cNvSpPr>
      </xdr:nvSpPr>
      <xdr:spPr>
        <a:xfrm>
          <a:off x="8524875" y="4657725"/>
          <a:ext cx="283845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40</xdr:row>
      <xdr:rowOff>152400</xdr:rowOff>
    </xdr:from>
    <xdr:to>
      <xdr:col>32</xdr:col>
      <xdr:colOff>9525</xdr:colOff>
      <xdr:row>40</xdr:row>
      <xdr:rowOff>152400</xdr:rowOff>
    </xdr:to>
    <xdr:sp>
      <xdr:nvSpPr>
        <xdr:cNvPr id="43" name="Line 46"/>
        <xdr:cNvSpPr>
          <a:spLocks/>
        </xdr:cNvSpPr>
      </xdr:nvSpPr>
      <xdr:spPr>
        <a:xfrm>
          <a:off x="8515350" y="5314950"/>
          <a:ext cx="28479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38</xdr:row>
      <xdr:rowOff>0</xdr:rowOff>
    </xdr:from>
    <xdr:to>
      <xdr:col>32</xdr:col>
      <xdr:colOff>9525</xdr:colOff>
      <xdr:row>38</xdr:row>
      <xdr:rowOff>0</xdr:rowOff>
    </xdr:to>
    <xdr:sp>
      <xdr:nvSpPr>
        <xdr:cNvPr id="44" name="Line 47"/>
        <xdr:cNvSpPr>
          <a:spLocks/>
        </xdr:cNvSpPr>
      </xdr:nvSpPr>
      <xdr:spPr>
        <a:xfrm>
          <a:off x="8515350" y="4857750"/>
          <a:ext cx="28479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40</xdr:row>
      <xdr:rowOff>152400</xdr:rowOff>
    </xdr:from>
    <xdr:to>
      <xdr:col>32</xdr:col>
      <xdr:colOff>9525</xdr:colOff>
      <xdr:row>40</xdr:row>
      <xdr:rowOff>152400</xdr:rowOff>
    </xdr:to>
    <xdr:sp>
      <xdr:nvSpPr>
        <xdr:cNvPr id="45" name="Line 48"/>
        <xdr:cNvSpPr>
          <a:spLocks/>
        </xdr:cNvSpPr>
      </xdr:nvSpPr>
      <xdr:spPr>
        <a:xfrm>
          <a:off x="8515350" y="5314950"/>
          <a:ext cx="28479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438150</xdr:colOff>
      <xdr:row>38</xdr:row>
      <xdr:rowOff>0</xdr:rowOff>
    </xdr:from>
    <xdr:to>
      <xdr:col>32</xdr:col>
      <xdr:colOff>0</xdr:colOff>
      <xdr:row>38</xdr:row>
      <xdr:rowOff>0</xdr:rowOff>
    </xdr:to>
    <xdr:sp>
      <xdr:nvSpPr>
        <xdr:cNvPr id="46" name="Line 49"/>
        <xdr:cNvSpPr>
          <a:spLocks/>
        </xdr:cNvSpPr>
      </xdr:nvSpPr>
      <xdr:spPr>
        <a:xfrm>
          <a:off x="8505825" y="4857750"/>
          <a:ext cx="28479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40</xdr:row>
      <xdr:rowOff>152400</xdr:rowOff>
    </xdr:from>
    <xdr:to>
      <xdr:col>32</xdr:col>
      <xdr:colOff>9525</xdr:colOff>
      <xdr:row>40</xdr:row>
      <xdr:rowOff>152400</xdr:rowOff>
    </xdr:to>
    <xdr:sp>
      <xdr:nvSpPr>
        <xdr:cNvPr id="47" name="Line 50"/>
        <xdr:cNvSpPr>
          <a:spLocks/>
        </xdr:cNvSpPr>
      </xdr:nvSpPr>
      <xdr:spPr>
        <a:xfrm>
          <a:off x="8515350" y="5314950"/>
          <a:ext cx="28479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40</xdr:row>
      <xdr:rowOff>152400</xdr:rowOff>
    </xdr:from>
    <xdr:to>
      <xdr:col>32</xdr:col>
      <xdr:colOff>9525</xdr:colOff>
      <xdr:row>40</xdr:row>
      <xdr:rowOff>152400</xdr:rowOff>
    </xdr:to>
    <xdr:sp>
      <xdr:nvSpPr>
        <xdr:cNvPr id="48" name="Line 51"/>
        <xdr:cNvSpPr>
          <a:spLocks/>
        </xdr:cNvSpPr>
      </xdr:nvSpPr>
      <xdr:spPr>
        <a:xfrm>
          <a:off x="8515350" y="5314950"/>
          <a:ext cx="28479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38</xdr:row>
      <xdr:rowOff>0</xdr:rowOff>
    </xdr:from>
    <xdr:to>
      <xdr:col>32</xdr:col>
      <xdr:colOff>19050</xdr:colOff>
      <xdr:row>38</xdr:row>
      <xdr:rowOff>0</xdr:rowOff>
    </xdr:to>
    <xdr:sp>
      <xdr:nvSpPr>
        <xdr:cNvPr id="49" name="Line 52"/>
        <xdr:cNvSpPr>
          <a:spLocks/>
        </xdr:cNvSpPr>
      </xdr:nvSpPr>
      <xdr:spPr>
        <a:xfrm>
          <a:off x="8524875" y="4857750"/>
          <a:ext cx="28479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40</xdr:row>
      <xdr:rowOff>152400</xdr:rowOff>
    </xdr:from>
    <xdr:to>
      <xdr:col>32</xdr:col>
      <xdr:colOff>9525</xdr:colOff>
      <xdr:row>40</xdr:row>
      <xdr:rowOff>152400</xdr:rowOff>
    </xdr:to>
    <xdr:sp>
      <xdr:nvSpPr>
        <xdr:cNvPr id="50" name="Line 53"/>
        <xdr:cNvSpPr>
          <a:spLocks/>
        </xdr:cNvSpPr>
      </xdr:nvSpPr>
      <xdr:spPr>
        <a:xfrm>
          <a:off x="8524875" y="5314950"/>
          <a:ext cx="283845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40</xdr:row>
      <xdr:rowOff>152400</xdr:rowOff>
    </xdr:from>
    <xdr:to>
      <xdr:col>32</xdr:col>
      <xdr:colOff>9525</xdr:colOff>
      <xdr:row>40</xdr:row>
      <xdr:rowOff>152400</xdr:rowOff>
    </xdr:to>
    <xdr:sp>
      <xdr:nvSpPr>
        <xdr:cNvPr id="51" name="Line 54"/>
        <xdr:cNvSpPr>
          <a:spLocks/>
        </xdr:cNvSpPr>
      </xdr:nvSpPr>
      <xdr:spPr>
        <a:xfrm>
          <a:off x="8515350" y="5314950"/>
          <a:ext cx="28479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40</xdr:row>
      <xdr:rowOff>152400</xdr:rowOff>
    </xdr:from>
    <xdr:to>
      <xdr:col>32</xdr:col>
      <xdr:colOff>9525</xdr:colOff>
      <xdr:row>40</xdr:row>
      <xdr:rowOff>152400</xdr:rowOff>
    </xdr:to>
    <xdr:sp>
      <xdr:nvSpPr>
        <xdr:cNvPr id="52" name="Line 55"/>
        <xdr:cNvSpPr>
          <a:spLocks/>
        </xdr:cNvSpPr>
      </xdr:nvSpPr>
      <xdr:spPr>
        <a:xfrm>
          <a:off x="8515350" y="5314950"/>
          <a:ext cx="28479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38</xdr:row>
      <xdr:rowOff>0</xdr:rowOff>
    </xdr:from>
    <xdr:to>
      <xdr:col>32</xdr:col>
      <xdr:colOff>19050</xdr:colOff>
      <xdr:row>38</xdr:row>
      <xdr:rowOff>0</xdr:rowOff>
    </xdr:to>
    <xdr:sp>
      <xdr:nvSpPr>
        <xdr:cNvPr id="53" name="Line 56"/>
        <xdr:cNvSpPr>
          <a:spLocks/>
        </xdr:cNvSpPr>
      </xdr:nvSpPr>
      <xdr:spPr>
        <a:xfrm>
          <a:off x="8524875" y="4857750"/>
          <a:ext cx="28479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40</xdr:row>
      <xdr:rowOff>152400</xdr:rowOff>
    </xdr:from>
    <xdr:to>
      <xdr:col>32</xdr:col>
      <xdr:colOff>9525</xdr:colOff>
      <xdr:row>40</xdr:row>
      <xdr:rowOff>152400</xdr:rowOff>
    </xdr:to>
    <xdr:sp>
      <xdr:nvSpPr>
        <xdr:cNvPr id="54" name="Line 57"/>
        <xdr:cNvSpPr>
          <a:spLocks/>
        </xdr:cNvSpPr>
      </xdr:nvSpPr>
      <xdr:spPr>
        <a:xfrm>
          <a:off x="8524875" y="5314950"/>
          <a:ext cx="283845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45</xdr:row>
      <xdr:rowOff>152400</xdr:rowOff>
    </xdr:from>
    <xdr:to>
      <xdr:col>32</xdr:col>
      <xdr:colOff>9525</xdr:colOff>
      <xdr:row>45</xdr:row>
      <xdr:rowOff>152400</xdr:rowOff>
    </xdr:to>
    <xdr:sp>
      <xdr:nvSpPr>
        <xdr:cNvPr id="55" name="Line 58"/>
        <xdr:cNvSpPr>
          <a:spLocks/>
        </xdr:cNvSpPr>
      </xdr:nvSpPr>
      <xdr:spPr>
        <a:xfrm>
          <a:off x="8515350" y="5972175"/>
          <a:ext cx="28479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43</xdr:row>
      <xdr:rowOff>0</xdr:rowOff>
    </xdr:from>
    <xdr:to>
      <xdr:col>32</xdr:col>
      <xdr:colOff>9525</xdr:colOff>
      <xdr:row>43</xdr:row>
      <xdr:rowOff>0</xdr:rowOff>
    </xdr:to>
    <xdr:sp>
      <xdr:nvSpPr>
        <xdr:cNvPr id="56" name="Line 59"/>
        <xdr:cNvSpPr>
          <a:spLocks/>
        </xdr:cNvSpPr>
      </xdr:nvSpPr>
      <xdr:spPr>
        <a:xfrm>
          <a:off x="8515350" y="5514975"/>
          <a:ext cx="28479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45</xdr:row>
      <xdr:rowOff>152400</xdr:rowOff>
    </xdr:from>
    <xdr:to>
      <xdr:col>32</xdr:col>
      <xdr:colOff>9525</xdr:colOff>
      <xdr:row>45</xdr:row>
      <xdr:rowOff>152400</xdr:rowOff>
    </xdr:to>
    <xdr:sp>
      <xdr:nvSpPr>
        <xdr:cNvPr id="57" name="Line 60"/>
        <xdr:cNvSpPr>
          <a:spLocks/>
        </xdr:cNvSpPr>
      </xdr:nvSpPr>
      <xdr:spPr>
        <a:xfrm>
          <a:off x="8515350" y="5972175"/>
          <a:ext cx="28479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43</xdr:row>
      <xdr:rowOff>0</xdr:rowOff>
    </xdr:from>
    <xdr:to>
      <xdr:col>32</xdr:col>
      <xdr:colOff>9525</xdr:colOff>
      <xdr:row>43</xdr:row>
      <xdr:rowOff>0</xdr:rowOff>
    </xdr:to>
    <xdr:sp>
      <xdr:nvSpPr>
        <xdr:cNvPr id="58" name="Line 61"/>
        <xdr:cNvSpPr>
          <a:spLocks/>
        </xdr:cNvSpPr>
      </xdr:nvSpPr>
      <xdr:spPr>
        <a:xfrm>
          <a:off x="8515350" y="5514975"/>
          <a:ext cx="28479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45</xdr:row>
      <xdr:rowOff>152400</xdr:rowOff>
    </xdr:from>
    <xdr:to>
      <xdr:col>32</xdr:col>
      <xdr:colOff>9525</xdr:colOff>
      <xdr:row>45</xdr:row>
      <xdr:rowOff>152400</xdr:rowOff>
    </xdr:to>
    <xdr:sp>
      <xdr:nvSpPr>
        <xdr:cNvPr id="59" name="Line 62"/>
        <xdr:cNvSpPr>
          <a:spLocks/>
        </xdr:cNvSpPr>
      </xdr:nvSpPr>
      <xdr:spPr>
        <a:xfrm>
          <a:off x="8515350" y="5972175"/>
          <a:ext cx="28479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438150</xdr:colOff>
      <xdr:row>43</xdr:row>
      <xdr:rowOff>0</xdr:rowOff>
    </xdr:from>
    <xdr:to>
      <xdr:col>32</xdr:col>
      <xdr:colOff>0</xdr:colOff>
      <xdr:row>43</xdr:row>
      <xdr:rowOff>0</xdr:rowOff>
    </xdr:to>
    <xdr:sp>
      <xdr:nvSpPr>
        <xdr:cNvPr id="60" name="Line 63"/>
        <xdr:cNvSpPr>
          <a:spLocks/>
        </xdr:cNvSpPr>
      </xdr:nvSpPr>
      <xdr:spPr>
        <a:xfrm>
          <a:off x="8505825" y="5514975"/>
          <a:ext cx="28479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45</xdr:row>
      <xdr:rowOff>152400</xdr:rowOff>
    </xdr:from>
    <xdr:to>
      <xdr:col>32</xdr:col>
      <xdr:colOff>9525</xdr:colOff>
      <xdr:row>45</xdr:row>
      <xdr:rowOff>152400</xdr:rowOff>
    </xdr:to>
    <xdr:sp>
      <xdr:nvSpPr>
        <xdr:cNvPr id="61" name="Line 64"/>
        <xdr:cNvSpPr>
          <a:spLocks/>
        </xdr:cNvSpPr>
      </xdr:nvSpPr>
      <xdr:spPr>
        <a:xfrm>
          <a:off x="8515350" y="5972175"/>
          <a:ext cx="28479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45</xdr:row>
      <xdr:rowOff>152400</xdr:rowOff>
    </xdr:from>
    <xdr:to>
      <xdr:col>32</xdr:col>
      <xdr:colOff>9525</xdr:colOff>
      <xdr:row>45</xdr:row>
      <xdr:rowOff>152400</xdr:rowOff>
    </xdr:to>
    <xdr:sp>
      <xdr:nvSpPr>
        <xdr:cNvPr id="62" name="Line 65"/>
        <xdr:cNvSpPr>
          <a:spLocks/>
        </xdr:cNvSpPr>
      </xdr:nvSpPr>
      <xdr:spPr>
        <a:xfrm>
          <a:off x="8515350" y="5972175"/>
          <a:ext cx="28479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43</xdr:row>
      <xdr:rowOff>0</xdr:rowOff>
    </xdr:from>
    <xdr:to>
      <xdr:col>32</xdr:col>
      <xdr:colOff>19050</xdr:colOff>
      <xdr:row>43</xdr:row>
      <xdr:rowOff>0</xdr:rowOff>
    </xdr:to>
    <xdr:sp>
      <xdr:nvSpPr>
        <xdr:cNvPr id="63" name="Line 66"/>
        <xdr:cNvSpPr>
          <a:spLocks/>
        </xdr:cNvSpPr>
      </xdr:nvSpPr>
      <xdr:spPr>
        <a:xfrm>
          <a:off x="8524875" y="5514975"/>
          <a:ext cx="28479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45</xdr:row>
      <xdr:rowOff>152400</xdr:rowOff>
    </xdr:from>
    <xdr:to>
      <xdr:col>32</xdr:col>
      <xdr:colOff>9525</xdr:colOff>
      <xdr:row>45</xdr:row>
      <xdr:rowOff>152400</xdr:rowOff>
    </xdr:to>
    <xdr:sp>
      <xdr:nvSpPr>
        <xdr:cNvPr id="64" name="Line 67"/>
        <xdr:cNvSpPr>
          <a:spLocks/>
        </xdr:cNvSpPr>
      </xdr:nvSpPr>
      <xdr:spPr>
        <a:xfrm>
          <a:off x="8524875" y="5972175"/>
          <a:ext cx="283845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45</xdr:row>
      <xdr:rowOff>152400</xdr:rowOff>
    </xdr:from>
    <xdr:to>
      <xdr:col>32</xdr:col>
      <xdr:colOff>9525</xdr:colOff>
      <xdr:row>45</xdr:row>
      <xdr:rowOff>152400</xdr:rowOff>
    </xdr:to>
    <xdr:sp>
      <xdr:nvSpPr>
        <xdr:cNvPr id="65" name="Line 68"/>
        <xdr:cNvSpPr>
          <a:spLocks/>
        </xdr:cNvSpPr>
      </xdr:nvSpPr>
      <xdr:spPr>
        <a:xfrm>
          <a:off x="8515350" y="5972175"/>
          <a:ext cx="28479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45</xdr:row>
      <xdr:rowOff>152400</xdr:rowOff>
    </xdr:from>
    <xdr:to>
      <xdr:col>32</xdr:col>
      <xdr:colOff>9525</xdr:colOff>
      <xdr:row>45</xdr:row>
      <xdr:rowOff>152400</xdr:rowOff>
    </xdr:to>
    <xdr:sp>
      <xdr:nvSpPr>
        <xdr:cNvPr id="66" name="Line 69"/>
        <xdr:cNvSpPr>
          <a:spLocks/>
        </xdr:cNvSpPr>
      </xdr:nvSpPr>
      <xdr:spPr>
        <a:xfrm>
          <a:off x="8515350" y="5972175"/>
          <a:ext cx="28479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43</xdr:row>
      <xdr:rowOff>0</xdr:rowOff>
    </xdr:from>
    <xdr:to>
      <xdr:col>32</xdr:col>
      <xdr:colOff>19050</xdr:colOff>
      <xdr:row>43</xdr:row>
      <xdr:rowOff>0</xdr:rowOff>
    </xdr:to>
    <xdr:sp>
      <xdr:nvSpPr>
        <xdr:cNvPr id="67" name="Line 70"/>
        <xdr:cNvSpPr>
          <a:spLocks/>
        </xdr:cNvSpPr>
      </xdr:nvSpPr>
      <xdr:spPr>
        <a:xfrm>
          <a:off x="8524875" y="5514975"/>
          <a:ext cx="28479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45</xdr:row>
      <xdr:rowOff>152400</xdr:rowOff>
    </xdr:from>
    <xdr:to>
      <xdr:col>32</xdr:col>
      <xdr:colOff>9525</xdr:colOff>
      <xdr:row>45</xdr:row>
      <xdr:rowOff>152400</xdr:rowOff>
    </xdr:to>
    <xdr:sp>
      <xdr:nvSpPr>
        <xdr:cNvPr id="68" name="Line 71"/>
        <xdr:cNvSpPr>
          <a:spLocks/>
        </xdr:cNvSpPr>
      </xdr:nvSpPr>
      <xdr:spPr>
        <a:xfrm>
          <a:off x="8524875" y="5972175"/>
          <a:ext cx="283845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51</xdr:row>
      <xdr:rowOff>0</xdr:rowOff>
    </xdr:from>
    <xdr:to>
      <xdr:col>32</xdr:col>
      <xdr:colOff>9525</xdr:colOff>
      <xdr:row>51</xdr:row>
      <xdr:rowOff>0</xdr:rowOff>
    </xdr:to>
    <xdr:sp>
      <xdr:nvSpPr>
        <xdr:cNvPr id="69" name="Line 72"/>
        <xdr:cNvSpPr>
          <a:spLocks/>
        </xdr:cNvSpPr>
      </xdr:nvSpPr>
      <xdr:spPr>
        <a:xfrm>
          <a:off x="8515350" y="6638925"/>
          <a:ext cx="28479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51</xdr:row>
      <xdr:rowOff>0</xdr:rowOff>
    </xdr:from>
    <xdr:to>
      <xdr:col>32</xdr:col>
      <xdr:colOff>9525</xdr:colOff>
      <xdr:row>51</xdr:row>
      <xdr:rowOff>0</xdr:rowOff>
    </xdr:to>
    <xdr:sp>
      <xdr:nvSpPr>
        <xdr:cNvPr id="70" name="Line 74"/>
        <xdr:cNvSpPr>
          <a:spLocks/>
        </xdr:cNvSpPr>
      </xdr:nvSpPr>
      <xdr:spPr>
        <a:xfrm>
          <a:off x="8515350" y="6638925"/>
          <a:ext cx="28479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51</xdr:row>
      <xdr:rowOff>0</xdr:rowOff>
    </xdr:from>
    <xdr:to>
      <xdr:col>32</xdr:col>
      <xdr:colOff>9525</xdr:colOff>
      <xdr:row>51</xdr:row>
      <xdr:rowOff>0</xdr:rowOff>
    </xdr:to>
    <xdr:sp>
      <xdr:nvSpPr>
        <xdr:cNvPr id="71" name="Line 76"/>
        <xdr:cNvSpPr>
          <a:spLocks/>
        </xdr:cNvSpPr>
      </xdr:nvSpPr>
      <xdr:spPr>
        <a:xfrm>
          <a:off x="8515350" y="6638925"/>
          <a:ext cx="28479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51</xdr:row>
      <xdr:rowOff>0</xdr:rowOff>
    </xdr:from>
    <xdr:to>
      <xdr:col>32</xdr:col>
      <xdr:colOff>9525</xdr:colOff>
      <xdr:row>51</xdr:row>
      <xdr:rowOff>0</xdr:rowOff>
    </xdr:to>
    <xdr:sp>
      <xdr:nvSpPr>
        <xdr:cNvPr id="72" name="Line 78"/>
        <xdr:cNvSpPr>
          <a:spLocks/>
        </xdr:cNvSpPr>
      </xdr:nvSpPr>
      <xdr:spPr>
        <a:xfrm>
          <a:off x="8515350" y="6638925"/>
          <a:ext cx="28479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51</xdr:row>
      <xdr:rowOff>0</xdr:rowOff>
    </xdr:from>
    <xdr:to>
      <xdr:col>32</xdr:col>
      <xdr:colOff>9525</xdr:colOff>
      <xdr:row>51</xdr:row>
      <xdr:rowOff>0</xdr:rowOff>
    </xdr:to>
    <xdr:sp>
      <xdr:nvSpPr>
        <xdr:cNvPr id="73" name="Line 80"/>
        <xdr:cNvSpPr>
          <a:spLocks/>
        </xdr:cNvSpPr>
      </xdr:nvSpPr>
      <xdr:spPr>
        <a:xfrm>
          <a:off x="8515350" y="6638925"/>
          <a:ext cx="28479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51</xdr:row>
      <xdr:rowOff>0</xdr:rowOff>
    </xdr:from>
    <xdr:to>
      <xdr:col>32</xdr:col>
      <xdr:colOff>9525</xdr:colOff>
      <xdr:row>51</xdr:row>
      <xdr:rowOff>0</xdr:rowOff>
    </xdr:to>
    <xdr:sp>
      <xdr:nvSpPr>
        <xdr:cNvPr id="74" name="Line 81"/>
        <xdr:cNvSpPr>
          <a:spLocks/>
        </xdr:cNvSpPr>
      </xdr:nvSpPr>
      <xdr:spPr>
        <a:xfrm>
          <a:off x="8515350" y="6638925"/>
          <a:ext cx="28479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51</xdr:row>
      <xdr:rowOff>0</xdr:rowOff>
    </xdr:from>
    <xdr:to>
      <xdr:col>32</xdr:col>
      <xdr:colOff>9525</xdr:colOff>
      <xdr:row>51</xdr:row>
      <xdr:rowOff>0</xdr:rowOff>
    </xdr:to>
    <xdr:sp>
      <xdr:nvSpPr>
        <xdr:cNvPr id="75" name="Line 83"/>
        <xdr:cNvSpPr>
          <a:spLocks/>
        </xdr:cNvSpPr>
      </xdr:nvSpPr>
      <xdr:spPr>
        <a:xfrm>
          <a:off x="8524875" y="6638925"/>
          <a:ext cx="283845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51</xdr:row>
      <xdr:rowOff>0</xdr:rowOff>
    </xdr:from>
    <xdr:to>
      <xdr:col>32</xdr:col>
      <xdr:colOff>9525</xdr:colOff>
      <xdr:row>51</xdr:row>
      <xdr:rowOff>0</xdr:rowOff>
    </xdr:to>
    <xdr:sp>
      <xdr:nvSpPr>
        <xdr:cNvPr id="76" name="Line 84"/>
        <xdr:cNvSpPr>
          <a:spLocks/>
        </xdr:cNvSpPr>
      </xdr:nvSpPr>
      <xdr:spPr>
        <a:xfrm>
          <a:off x="8515350" y="6638925"/>
          <a:ext cx="28479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51</xdr:row>
      <xdr:rowOff>0</xdr:rowOff>
    </xdr:from>
    <xdr:to>
      <xdr:col>32</xdr:col>
      <xdr:colOff>9525</xdr:colOff>
      <xdr:row>51</xdr:row>
      <xdr:rowOff>0</xdr:rowOff>
    </xdr:to>
    <xdr:sp>
      <xdr:nvSpPr>
        <xdr:cNvPr id="77" name="Line 85"/>
        <xdr:cNvSpPr>
          <a:spLocks/>
        </xdr:cNvSpPr>
      </xdr:nvSpPr>
      <xdr:spPr>
        <a:xfrm>
          <a:off x="8515350" y="6638925"/>
          <a:ext cx="28479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51</xdr:row>
      <xdr:rowOff>0</xdr:rowOff>
    </xdr:from>
    <xdr:to>
      <xdr:col>32</xdr:col>
      <xdr:colOff>9525</xdr:colOff>
      <xdr:row>51</xdr:row>
      <xdr:rowOff>0</xdr:rowOff>
    </xdr:to>
    <xdr:sp>
      <xdr:nvSpPr>
        <xdr:cNvPr id="78" name="Line 87"/>
        <xdr:cNvSpPr>
          <a:spLocks/>
        </xdr:cNvSpPr>
      </xdr:nvSpPr>
      <xdr:spPr>
        <a:xfrm>
          <a:off x="8524875" y="6638925"/>
          <a:ext cx="283845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50</xdr:row>
      <xdr:rowOff>161925</xdr:rowOff>
    </xdr:from>
    <xdr:to>
      <xdr:col>32</xdr:col>
      <xdr:colOff>9525</xdr:colOff>
      <xdr:row>50</xdr:row>
      <xdr:rowOff>161925</xdr:rowOff>
    </xdr:to>
    <xdr:sp>
      <xdr:nvSpPr>
        <xdr:cNvPr id="79" name="Line 6"/>
        <xdr:cNvSpPr>
          <a:spLocks/>
        </xdr:cNvSpPr>
      </xdr:nvSpPr>
      <xdr:spPr>
        <a:xfrm>
          <a:off x="8515350" y="6638925"/>
          <a:ext cx="28479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48</xdr:row>
      <xdr:rowOff>0</xdr:rowOff>
    </xdr:from>
    <xdr:to>
      <xdr:col>32</xdr:col>
      <xdr:colOff>19050</xdr:colOff>
      <xdr:row>48</xdr:row>
      <xdr:rowOff>0</xdr:rowOff>
    </xdr:to>
    <xdr:sp>
      <xdr:nvSpPr>
        <xdr:cNvPr id="80" name="Line 11"/>
        <xdr:cNvSpPr>
          <a:spLocks/>
        </xdr:cNvSpPr>
      </xdr:nvSpPr>
      <xdr:spPr>
        <a:xfrm>
          <a:off x="8524875" y="6172200"/>
          <a:ext cx="28479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50</xdr:row>
      <xdr:rowOff>161925</xdr:rowOff>
    </xdr:from>
    <xdr:to>
      <xdr:col>32</xdr:col>
      <xdr:colOff>9525</xdr:colOff>
      <xdr:row>50</xdr:row>
      <xdr:rowOff>161925</xdr:rowOff>
    </xdr:to>
    <xdr:sp>
      <xdr:nvSpPr>
        <xdr:cNvPr id="81" name="Line 58"/>
        <xdr:cNvSpPr>
          <a:spLocks/>
        </xdr:cNvSpPr>
      </xdr:nvSpPr>
      <xdr:spPr>
        <a:xfrm>
          <a:off x="8515350" y="6638925"/>
          <a:ext cx="28479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48</xdr:row>
      <xdr:rowOff>0</xdr:rowOff>
    </xdr:from>
    <xdr:to>
      <xdr:col>32</xdr:col>
      <xdr:colOff>9525</xdr:colOff>
      <xdr:row>48</xdr:row>
      <xdr:rowOff>0</xdr:rowOff>
    </xdr:to>
    <xdr:sp>
      <xdr:nvSpPr>
        <xdr:cNvPr id="82" name="Line 59"/>
        <xdr:cNvSpPr>
          <a:spLocks/>
        </xdr:cNvSpPr>
      </xdr:nvSpPr>
      <xdr:spPr>
        <a:xfrm>
          <a:off x="8515350" y="6172200"/>
          <a:ext cx="28479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50</xdr:row>
      <xdr:rowOff>161925</xdr:rowOff>
    </xdr:from>
    <xdr:to>
      <xdr:col>32</xdr:col>
      <xdr:colOff>9525</xdr:colOff>
      <xdr:row>50</xdr:row>
      <xdr:rowOff>161925</xdr:rowOff>
    </xdr:to>
    <xdr:sp>
      <xdr:nvSpPr>
        <xdr:cNvPr id="83" name="Line 60"/>
        <xdr:cNvSpPr>
          <a:spLocks/>
        </xdr:cNvSpPr>
      </xdr:nvSpPr>
      <xdr:spPr>
        <a:xfrm>
          <a:off x="8515350" y="6638925"/>
          <a:ext cx="28479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48</xdr:row>
      <xdr:rowOff>0</xdr:rowOff>
    </xdr:from>
    <xdr:to>
      <xdr:col>32</xdr:col>
      <xdr:colOff>9525</xdr:colOff>
      <xdr:row>48</xdr:row>
      <xdr:rowOff>0</xdr:rowOff>
    </xdr:to>
    <xdr:sp>
      <xdr:nvSpPr>
        <xdr:cNvPr id="84" name="Line 61"/>
        <xdr:cNvSpPr>
          <a:spLocks/>
        </xdr:cNvSpPr>
      </xdr:nvSpPr>
      <xdr:spPr>
        <a:xfrm>
          <a:off x="8515350" y="6172200"/>
          <a:ext cx="28479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50</xdr:row>
      <xdr:rowOff>161925</xdr:rowOff>
    </xdr:from>
    <xdr:to>
      <xdr:col>32</xdr:col>
      <xdr:colOff>9525</xdr:colOff>
      <xdr:row>50</xdr:row>
      <xdr:rowOff>161925</xdr:rowOff>
    </xdr:to>
    <xdr:sp>
      <xdr:nvSpPr>
        <xdr:cNvPr id="85" name="Line 62"/>
        <xdr:cNvSpPr>
          <a:spLocks/>
        </xdr:cNvSpPr>
      </xdr:nvSpPr>
      <xdr:spPr>
        <a:xfrm>
          <a:off x="8515350" y="6638925"/>
          <a:ext cx="28479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438150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86" name="Line 63"/>
        <xdr:cNvSpPr>
          <a:spLocks/>
        </xdr:cNvSpPr>
      </xdr:nvSpPr>
      <xdr:spPr>
        <a:xfrm>
          <a:off x="8505825" y="6172200"/>
          <a:ext cx="28479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50</xdr:row>
      <xdr:rowOff>161925</xdr:rowOff>
    </xdr:from>
    <xdr:to>
      <xdr:col>32</xdr:col>
      <xdr:colOff>9525</xdr:colOff>
      <xdr:row>50</xdr:row>
      <xdr:rowOff>161925</xdr:rowOff>
    </xdr:to>
    <xdr:sp>
      <xdr:nvSpPr>
        <xdr:cNvPr id="87" name="Line 64"/>
        <xdr:cNvSpPr>
          <a:spLocks/>
        </xdr:cNvSpPr>
      </xdr:nvSpPr>
      <xdr:spPr>
        <a:xfrm>
          <a:off x="8515350" y="6638925"/>
          <a:ext cx="28479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50</xdr:row>
      <xdr:rowOff>161925</xdr:rowOff>
    </xdr:from>
    <xdr:to>
      <xdr:col>32</xdr:col>
      <xdr:colOff>9525</xdr:colOff>
      <xdr:row>50</xdr:row>
      <xdr:rowOff>161925</xdr:rowOff>
    </xdr:to>
    <xdr:sp>
      <xdr:nvSpPr>
        <xdr:cNvPr id="88" name="Line 65"/>
        <xdr:cNvSpPr>
          <a:spLocks/>
        </xdr:cNvSpPr>
      </xdr:nvSpPr>
      <xdr:spPr>
        <a:xfrm>
          <a:off x="8515350" y="6638925"/>
          <a:ext cx="28479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48</xdr:row>
      <xdr:rowOff>0</xdr:rowOff>
    </xdr:from>
    <xdr:to>
      <xdr:col>32</xdr:col>
      <xdr:colOff>19050</xdr:colOff>
      <xdr:row>48</xdr:row>
      <xdr:rowOff>0</xdr:rowOff>
    </xdr:to>
    <xdr:sp>
      <xdr:nvSpPr>
        <xdr:cNvPr id="89" name="Line 66"/>
        <xdr:cNvSpPr>
          <a:spLocks/>
        </xdr:cNvSpPr>
      </xdr:nvSpPr>
      <xdr:spPr>
        <a:xfrm>
          <a:off x="8524875" y="6172200"/>
          <a:ext cx="28479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50</xdr:row>
      <xdr:rowOff>161925</xdr:rowOff>
    </xdr:from>
    <xdr:to>
      <xdr:col>32</xdr:col>
      <xdr:colOff>9525</xdr:colOff>
      <xdr:row>50</xdr:row>
      <xdr:rowOff>161925</xdr:rowOff>
    </xdr:to>
    <xdr:sp>
      <xdr:nvSpPr>
        <xdr:cNvPr id="90" name="Line 67"/>
        <xdr:cNvSpPr>
          <a:spLocks/>
        </xdr:cNvSpPr>
      </xdr:nvSpPr>
      <xdr:spPr>
        <a:xfrm>
          <a:off x="8524875" y="6638925"/>
          <a:ext cx="283845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50</xdr:row>
      <xdr:rowOff>161925</xdr:rowOff>
    </xdr:from>
    <xdr:to>
      <xdr:col>32</xdr:col>
      <xdr:colOff>9525</xdr:colOff>
      <xdr:row>50</xdr:row>
      <xdr:rowOff>161925</xdr:rowOff>
    </xdr:to>
    <xdr:sp>
      <xdr:nvSpPr>
        <xdr:cNvPr id="91" name="Line 68"/>
        <xdr:cNvSpPr>
          <a:spLocks/>
        </xdr:cNvSpPr>
      </xdr:nvSpPr>
      <xdr:spPr>
        <a:xfrm>
          <a:off x="8515350" y="6638925"/>
          <a:ext cx="28479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50</xdr:row>
      <xdr:rowOff>161925</xdr:rowOff>
    </xdr:from>
    <xdr:to>
      <xdr:col>32</xdr:col>
      <xdr:colOff>9525</xdr:colOff>
      <xdr:row>50</xdr:row>
      <xdr:rowOff>161925</xdr:rowOff>
    </xdr:to>
    <xdr:sp>
      <xdr:nvSpPr>
        <xdr:cNvPr id="92" name="Line 69"/>
        <xdr:cNvSpPr>
          <a:spLocks/>
        </xdr:cNvSpPr>
      </xdr:nvSpPr>
      <xdr:spPr>
        <a:xfrm>
          <a:off x="8515350" y="6638925"/>
          <a:ext cx="28479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48</xdr:row>
      <xdr:rowOff>0</xdr:rowOff>
    </xdr:from>
    <xdr:to>
      <xdr:col>32</xdr:col>
      <xdr:colOff>19050</xdr:colOff>
      <xdr:row>48</xdr:row>
      <xdr:rowOff>0</xdr:rowOff>
    </xdr:to>
    <xdr:sp>
      <xdr:nvSpPr>
        <xdr:cNvPr id="93" name="Line 70"/>
        <xdr:cNvSpPr>
          <a:spLocks/>
        </xdr:cNvSpPr>
      </xdr:nvSpPr>
      <xdr:spPr>
        <a:xfrm>
          <a:off x="8524875" y="6172200"/>
          <a:ext cx="28479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50</xdr:row>
      <xdr:rowOff>161925</xdr:rowOff>
    </xdr:from>
    <xdr:to>
      <xdr:col>32</xdr:col>
      <xdr:colOff>9525</xdr:colOff>
      <xdr:row>50</xdr:row>
      <xdr:rowOff>161925</xdr:rowOff>
    </xdr:to>
    <xdr:sp>
      <xdr:nvSpPr>
        <xdr:cNvPr id="94" name="Line 71"/>
        <xdr:cNvSpPr>
          <a:spLocks/>
        </xdr:cNvSpPr>
      </xdr:nvSpPr>
      <xdr:spPr>
        <a:xfrm>
          <a:off x="8524875" y="6638925"/>
          <a:ext cx="283845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3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9.421875" style="96" customWidth="1"/>
    <col min="2" max="2" width="80.57421875" style="96" customWidth="1"/>
  </cols>
  <sheetData>
    <row r="1" spans="1:27" ht="15">
      <c r="A1" s="104" t="s">
        <v>18</v>
      </c>
      <c r="B1" s="97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</row>
    <row r="2" spans="1:2" ht="12.75">
      <c r="A2" s="97"/>
      <c r="B2" s="97"/>
    </row>
    <row r="3" spans="1:2" ht="15">
      <c r="A3" s="103" t="s">
        <v>57</v>
      </c>
      <c r="B3" s="97"/>
    </row>
    <row r="5" spans="1:2" ht="26.25">
      <c r="A5" s="98" t="s">
        <v>62</v>
      </c>
      <c r="B5" s="98" t="s">
        <v>61</v>
      </c>
    </row>
    <row r="6" spans="1:2" ht="12.75">
      <c r="A6" s="98"/>
      <c r="B6" s="98"/>
    </row>
    <row r="7" spans="1:2" ht="12.75">
      <c r="A7" s="105" t="s">
        <v>66</v>
      </c>
      <c r="B7" s="98"/>
    </row>
    <row r="8" spans="1:2" ht="66">
      <c r="A8" s="98" t="s">
        <v>70</v>
      </c>
      <c r="B8" s="98" t="s">
        <v>71</v>
      </c>
    </row>
    <row r="9" spans="1:2" ht="12.75">
      <c r="A9" s="98"/>
      <c r="B9" s="98"/>
    </row>
    <row r="10" ht="12.75">
      <c r="A10" s="105" t="s">
        <v>67</v>
      </c>
    </row>
    <row r="11" spans="1:2" ht="12.75">
      <c r="A11" s="99">
        <v>1</v>
      </c>
      <c r="B11" s="96" t="s">
        <v>58</v>
      </c>
    </row>
    <row r="12" ht="15">
      <c r="A12" s="100"/>
    </row>
    <row r="13" spans="1:2" ht="12.75">
      <c r="A13" s="99">
        <v>2</v>
      </c>
      <c r="B13" s="96" t="s">
        <v>59</v>
      </c>
    </row>
    <row r="14" ht="15">
      <c r="A14" s="100"/>
    </row>
    <row r="15" spans="1:2" ht="15">
      <c r="A15" s="100">
        <v>3</v>
      </c>
      <c r="B15" s="98" t="s">
        <v>68</v>
      </c>
    </row>
    <row r="16" ht="15">
      <c r="A16" s="100"/>
    </row>
    <row r="17" spans="1:2" ht="52.5">
      <c r="A17" s="100">
        <v>4</v>
      </c>
      <c r="B17" s="98" t="s">
        <v>64</v>
      </c>
    </row>
    <row r="18" ht="12.75">
      <c r="A18" s="99"/>
    </row>
    <row r="19" spans="1:2" ht="15">
      <c r="A19" s="100">
        <v>5</v>
      </c>
      <c r="B19" s="98" t="s">
        <v>60</v>
      </c>
    </row>
    <row r="20" ht="15">
      <c r="A20" s="100"/>
    </row>
    <row r="21" spans="1:2" ht="39">
      <c r="A21" s="100">
        <v>6</v>
      </c>
      <c r="B21" s="98" t="s">
        <v>72</v>
      </c>
    </row>
    <row r="22" ht="12.75">
      <c r="A22" s="99"/>
    </row>
    <row r="23" spans="1:2" ht="26.25">
      <c r="A23" s="100">
        <v>7</v>
      </c>
      <c r="B23" s="98" t="s">
        <v>69</v>
      </c>
    </row>
    <row r="24" ht="12.75">
      <c r="A24" s="99"/>
    </row>
    <row r="25" ht="12.75">
      <c r="A25" s="99"/>
    </row>
    <row r="26" ht="12.75">
      <c r="A26" s="99"/>
    </row>
    <row r="27" ht="12.75">
      <c r="A27" s="99"/>
    </row>
    <row r="28" ht="12.75">
      <c r="A28" s="99"/>
    </row>
    <row r="29" ht="12.75">
      <c r="A29" s="99"/>
    </row>
    <row r="30" ht="12.75">
      <c r="A30" s="99"/>
    </row>
    <row r="31" ht="12.75">
      <c r="A31" s="99"/>
    </row>
    <row r="32" ht="12.75">
      <c r="A32" s="99"/>
    </row>
    <row r="33" ht="12.75">
      <c r="A33" s="99"/>
    </row>
  </sheetData>
  <sheetProtection/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4"/>
  <sheetViews>
    <sheetView tabSelected="1" zoomScaleSheetLayoutView="100" zoomScalePageLayoutView="0" workbookViewId="0" topLeftCell="A1">
      <selection activeCell="B4" sqref="B4:G4"/>
    </sheetView>
  </sheetViews>
  <sheetFormatPr defaultColWidth="9.140625" defaultRowHeight="12.75"/>
  <cols>
    <col min="1" max="1" width="9.8515625" style="1" customWidth="1"/>
    <col min="2" max="2" width="17.7109375" style="1" customWidth="1"/>
    <col min="3" max="3" width="4.8515625" style="1" customWidth="1"/>
    <col min="4" max="4" width="10.7109375" style="1" customWidth="1"/>
    <col min="5" max="5" width="0.42578125" style="1" hidden="1" customWidth="1"/>
    <col min="6" max="7" width="3.57421875" style="7" customWidth="1"/>
    <col min="8" max="21" width="4.57421875" style="1" customWidth="1"/>
    <col min="22" max="23" width="6.7109375" style="1" customWidth="1"/>
    <col min="24" max="24" width="0.42578125" style="1" hidden="1" customWidth="1"/>
    <col min="25" max="25" width="7.28125" style="1" customWidth="1"/>
    <col min="26" max="26" width="5.28125" style="1" customWidth="1"/>
    <col min="27" max="27" width="7.140625" style="1" customWidth="1"/>
    <col min="28" max="28" width="4.7109375" style="1" customWidth="1"/>
    <col min="29" max="29" width="6.00390625" style="1" customWidth="1"/>
    <col min="30" max="30" width="5.421875" style="1" customWidth="1"/>
    <col min="31" max="31" width="6.7109375" style="1" bestFit="1" customWidth="1"/>
    <col min="32" max="32" width="0.2890625" style="1" hidden="1" customWidth="1"/>
    <col min="33" max="33" width="7.421875" style="1" customWidth="1"/>
    <col min="34" max="34" width="0.13671875" style="1" customWidth="1"/>
    <col min="35" max="35" width="9.140625" style="1" hidden="1" customWidth="1"/>
    <col min="36" max="16384" width="9.140625" style="1" customWidth="1"/>
  </cols>
  <sheetData>
    <row r="1" spans="1:34" ht="15.75" customHeight="1">
      <c r="A1" s="25" t="s">
        <v>18</v>
      </c>
      <c r="B1" s="25"/>
      <c r="C1" s="25"/>
      <c r="D1" s="25"/>
      <c r="E1" s="25"/>
      <c r="F1" s="132" t="s">
        <v>43</v>
      </c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</row>
    <row r="2" spans="1:33" ht="6" customHeight="1" hidden="1">
      <c r="A2" s="6"/>
      <c r="L2" s="8"/>
      <c r="M2" s="8"/>
      <c r="N2" s="8"/>
      <c r="O2" s="8"/>
      <c r="P2" s="8"/>
      <c r="Q2" s="2"/>
      <c r="V2" s="2"/>
      <c r="AE2" s="2"/>
      <c r="AF2" s="2"/>
      <c r="AG2" s="2"/>
    </row>
    <row r="3" spans="1:34" s="9" customFormat="1" ht="12" customHeight="1">
      <c r="A3" s="3" t="s">
        <v>0</v>
      </c>
      <c r="B3" s="148" t="s">
        <v>8</v>
      </c>
      <c r="C3" s="149"/>
      <c r="D3" s="149"/>
      <c r="E3" s="149"/>
      <c r="F3" s="149"/>
      <c r="G3" s="150"/>
      <c r="H3" s="139" t="s">
        <v>1</v>
      </c>
      <c r="I3" s="140"/>
      <c r="J3" s="140"/>
      <c r="K3" s="141"/>
      <c r="L3" s="139" t="s">
        <v>14</v>
      </c>
      <c r="M3" s="140"/>
      <c r="N3" s="140"/>
      <c r="O3" s="140"/>
      <c r="P3" s="140"/>
      <c r="Q3" s="140"/>
      <c r="R3" s="140"/>
      <c r="S3" s="141"/>
      <c r="T3" s="136" t="s">
        <v>17</v>
      </c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8"/>
      <c r="AH3" s="10"/>
    </row>
    <row r="4" spans="1:34" ht="12.75">
      <c r="A4" s="4" t="s">
        <v>42</v>
      </c>
      <c r="B4" s="145"/>
      <c r="C4" s="146"/>
      <c r="D4" s="146"/>
      <c r="E4" s="146"/>
      <c r="F4" s="146"/>
      <c r="G4" s="147"/>
      <c r="H4" s="142"/>
      <c r="I4" s="143"/>
      <c r="J4" s="143"/>
      <c r="K4" s="144"/>
      <c r="L4" s="145"/>
      <c r="M4" s="143"/>
      <c r="N4" s="143"/>
      <c r="O4" s="143"/>
      <c r="P4" s="143"/>
      <c r="Q4" s="143"/>
      <c r="R4" s="143"/>
      <c r="S4" s="144"/>
      <c r="T4" s="133" t="s">
        <v>15</v>
      </c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5"/>
      <c r="AH4" s="11"/>
    </row>
    <row r="5" spans="1:33" ht="9.75" customHeight="1">
      <c r="A5" s="12"/>
      <c r="B5" s="12"/>
      <c r="C5" s="12"/>
      <c r="D5" s="12"/>
      <c r="E5" s="12"/>
      <c r="F5" s="13"/>
      <c r="G5" s="13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24"/>
      <c r="U5" s="24"/>
      <c r="V5" s="5"/>
      <c r="W5" s="5"/>
      <c r="X5" s="5"/>
      <c r="Y5" s="5"/>
      <c r="Z5" s="14" t="s">
        <v>9</v>
      </c>
      <c r="AA5" s="5"/>
      <c r="AB5" s="38" t="s">
        <v>33</v>
      </c>
      <c r="AC5" s="36" t="s">
        <v>32</v>
      </c>
      <c r="AD5" s="36" t="s">
        <v>34</v>
      </c>
      <c r="AE5" s="14" t="s">
        <v>73</v>
      </c>
      <c r="AF5" s="5"/>
      <c r="AG5" s="16" t="s">
        <v>36</v>
      </c>
    </row>
    <row r="6" spans="1:33" s="17" customFormat="1" ht="9.75" customHeight="1">
      <c r="A6" s="5" t="s">
        <v>2</v>
      </c>
      <c r="B6" s="5"/>
      <c r="C6" s="5"/>
      <c r="D6" s="5" t="s">
        <v>16</v>
      </c>
      <c r="E6" s="5"/>
      <c r="F6" s="14" t="s">
        <v>12</v>
      </c>
      <c r="G6" s="14"/>
      <c r="H6" s="151" t="s">
        <v>19</v>
      </c>
      <c r="I6" s="151"/>
      <c r="J6" s="151" t="s">
        <v>20</v>
      </c>
      <c r="K6" s="151"/>
      <c r="L6" s="151" t="s">
        <v>21</v>
      </c>
      <c r="M6" s="151"/>
      <c r="N6" s="151" t="s">
        <v>22</v>
      </c>
      <c r="O6" s="151"/>
      <c r="P6" s="151" t="s">
        <v>23</v>
      </c>
      <c r="Q6" s="151"/>
      <c r="R6" s="151" t="s">
        <v>24</v>
      </c>
      <c r="S6" s="151"/>
      <c r="T6" s="152" t="s">
        <v>25</v>
      </c>
      <c r="U6" s="152"/>
      <c r="V6" s="15" t="s">
        <v>3</v>
      </c>
      <c r="W6" s="15" t="s">
        <v>27</v>
      </c>
      <c r="X6" s="15"/>
      <c r="Y6" s="5" t="s">
        <v>4</v>
      </c>
      <c r="Z6" s="14" t="s">
        <v>10</v>
      </c>
      <c r="AA6" s="14" t="s">
        <v>11</v>
      </c>
      <c r="AB6" s="37" t="s">
        <v>32</v>
      </c>
      <c r="AC6" s="36" t="s">
        <v>31</v>
      </c>
      <c r="AD6" s="36" t="s">
        <v>32</v>
      </c>
      <c r="AE6" s="14" t="s">
        <v>35</v>
      </c>
      <c r="AF6" s="14"/>
      <c r="AG6" s="42" t="s">
        <v>38</v>
      </c>
    </row>
    <row r="7" spans="1:33" s="17" customFormat="1" ht="12" customHeight="1">
      <c r="A7" s="116"/>
      <c r="B7" s="116"/>
      <c r="C7" s="116"/>
      <c r="D7" s="130"/>
      <c r="F7" s="131" t="s">
        <v>5</v>
      </c>
      <c r="G7" s="43" t="s">
        <v>39</v>
      </c>
      <c r="H7" s="106"/>
      <c r="I7" s="107"/>
      <c r="J7" s="106"/>
      <c r="K7" s="107"/>
      <c r="L7" s="106"/>
      <c r="M7" s="107"/>
      <c r="N7" s="106"/>
      <c r="O7" s="107"/>
      <c r="P7" s="106"/>
      <c r="Q7" s="107"/>
      <c r="R7" s="106"/>
      <c r="S7" s="107"/>
      <c r="T7" s="106"/>
      <c r="U7" s="107"/>
      <c r="V7" s="128"/>
      <c r="W7" s="118"/>
      <c r="X7" s="68">
        <v>999</v>
      </c>
      <c r="Y7" s="69"/>
      <c r="Z7" s="70"/>
      <c r="AA7" s="71"/>
      <c r="AB7" s="110">
        <f>SUM(H7:U7)</f>
        <v>0</v>
      </c>
      <c r="AC7" s="111">
        <f>SUM(IF(OR(H8="H",H8="W",H8=""),H7,"0")+IF(OR(I8="H",I8="W",I8=""),I7,"0")+IF(OR(J8="H",J8="W",J8=""),J7,"0")+IF(OR(K8="H",K8="W",K8=""),K7,"0")+IF(OR(L8="H",L8="W",L8=""),L7,"0")+IF(OR(M8="H",M8="W",M8=""),M7,"0")+IF(OR(N8="H",N8="W",N8=""),N7,"0")+IF(OR(O8="H",O8="W",O8=""),O7,"0")+IF(OR(P8="H",P8="W",P8=""),P7,"0")+IF(OR(Q8="H",Q8="W",Q8=""),Q7,"0")+IF(OR(R8="H",R8="W",R8=""),R7,"0")+IF(OR(S8="H",S8="W",S8=""),S7,"0")+IF(OR(T8="H",T8="W",T8=""),T7,"0")+IF(OR(U8="H",U8="W",U8=""),U7,"0"))</f>
        <v>0</v>
      </c>
      <c r="AD7" s="112">
        <f aca="true" t="shared" si="0" ref="AD7:AD48">SUM(IF(OR(H8="H",H8="W",H8=""),"0",H7)+IF(OR(I8="H",I8="W",I8=""),"0",I7)+IF(OR(J8="H",J8="W",J8=""),"0",J7)+IF(OR(K8="H",K8="W",K8=""),"0",K7)+IF(OR(L8="H",L8="W",L8=""),"0",L7)+IF(OR(M8="H",M8="W",M8=""),"0",M7)+IF(OR(N8="H",N8="W",N8=""),"0",N7)+IF(OR(O8="H",O8="W",O8=""),"0",O7)+IF(OR(P8="H",P8="W",P8=""),"0",P7)+IF(OR(Q8="H",Q8="W",Q8=""),"0",Q7)+IF(OR(R8="H",R8="W",R8=""),"0",R7)+IF(OR(S8="H",S8="W",S8=""),"0",S7)+IF(OR(T8="H",T8="W",T8=""),"0",T7)+IF(OR(U8="H",U8="W",U8=""),"0",U7))</f>
        <v>0</v>
      </c>
      <c r="AE7" s="113">
        <f>IF(AC7+AD7&gt;40,IF((AC7+AD7)-40&gt;AD7,AD7,(AC7+AD7)-40),"")</f>
      </c>
      <c r="AF7" s="53"/>
      <c r="AG7" s="113">
        <f>IF(AC7-40&gt;0,AC7-40,"")</f>
      </c>
    </row>
    <row r="8" spans="1:33" s="17" customFormat="1" ht="12" customHeight="1">
      <c r="A8" s="117"/>
      <c r="B8" s="117"/>
      <c r="C8" s="117"/>
      <c r="D8" s="130"/>
      <c r="F8" s="131"/>
      <c r="G8" s="43" t="s">
        <v>40</v>
      </c>
      <c r="H8" s="61"/>
      <c r="I8" s="62"/>
      <c r="J8" s="61"/>
      <c r="K8" s="62"/>
      <c r="L8" s="61"/>
      <c r="M8" s="62"/>
      <c r="N8" s="61"/>
      <c r="O8" s="62"/>
      <c r="P8" s="66"/>
      <c r="Q8" s="62"/>
      <c r="R8" s="66"/>
      <c r="S8" s="62"/>
      <c r="T8" s="61"/>
      <c r="U8" s="62"/>
      <c r="V8" s="129"/>
      <c r="W8" s="119"/>
      <c r="X8" s="68"/>
      <c r="Y8" s="74"/>
      <c r="Z8" s="75"/>
      <c r="AA8" s="76"/>
      <c r="AB8" s="54"/>
      <c r="AC8" s="50"/>
      <c r="AD8" s="51"/>
      <c r="AE8" s="52"/>
      <c r="AF8" s="53"/>
      <c r="AG8" s="52"/>
    </row>
    <row r="9" spans="1:33" s="17" customFormat="1" ht="12" customHeight="1">
      <c r="A9" s="120" t="s">
        <v>7</v>
      </c>
      <c r="B9" s="120"/>
      <c r="C9" s="120"/>
      <c r="D9" s="120"/>
      <c r="E9" s="39"/>
      <c r="F9" s="40"/>
      <c r="G9" s="44" t="s">
        <v>39</v>
      </c>
      <c r="H9" s="154"/>
      <c r="I9" s="155"/>
      <c r="J9" s="153"/>
      <c r="K9" s="155"/>
      <c r="L9" s="153"/>
      <c r="M9" s="155"/>
      <c r="N9" s="153"/>
      <c r="O9" s="155"/>
      <c r="P9" s="153"/>
      <c r="Q9" s="155"/>
      <c r="R9" s="153"/>
      <c r="S9" s="155"/>
      <c r="T9" s="153"/>
      <c r="U9" s="155"/>
      <c r="V9" s="121"/>
      <c r="W9" s="123"/>
      <c r="X9" s="68"/>
      <c r="Y9" s="77"/>
      <c r="Z9" s="72"/>
      <c r="AA9" s="78"/>
      <c r="AB9" s="114">
        <f>SUM(H9:U9)</f>
        <v>0</v>
      </c>
      <c r="AC9" s="111">
        <f aca="true" t="shared" si="1" ref="AC9:AC48">SUM(IF(OR(H10="H",H10="W",H10=""),H9,"0")+IF(OR(I10="H",I10="W",I10=""),I9,"0")+IF(OR(J10="H",J10="W",J10=""),J9,"0")+IF(OR(K10="H",K10="W",K10=""),K9,"0")+IF(OR(L10="H",L10="W",L10=""),L9,"0")+IF(OR(M10="H",M10="W",M10=""),M9,"0")+IF(OR(N10="H",N10="W",N10=""),N9,"0")+IF(OR(O10="H",O10="W",O10=""),O9,"0")+IF(OR(P10="H",P10="W",P10=""),P9,"0")+IF(OR(Q10="H",Q10="W",Q10=""),Q9,"0")+IF(OR(R10="H",R10="W",R10=""),R9,"0")+IF(OR(S10="H",S10="W",S10=""),S9,"0")+IF(OR(T10="H",T10="W",T10=""),T9,"0")+IF(OR(U10="H",U10="W",U10=""),U9,"0"))</f>
        <v>0</v>
      </c>
      <c r="AD9" s="112">
        <f t="shared" si="0"/>
        <v>0</v>
      </c>
      <c r="AE9" s="113">
        <f>IF(AC9+AD9&gt;40,IF((AC9+AD9)-40&gt;AD9,AD9,(AC9+AD9)-40),"")</f>
      </c>
      <c r="AF9" s="115"/>
      <c r="AG9" s="113">
        <f>IF(AC9-40&gt;0,AC9-40,"")</f>
      </c>
    </row>
    <row r="10" spans="1:33" s="17" customFormat="1" ht="12" customHeight="1">
      <c r="A10" s="125"/>
      <c r="B10" s="125"/>
      <c r="C10" s="125"/>
      <c r="D10" s="125"/>
      <c r="E10" s="32"/>
      <c r="F10" s="31" t="s">
        <v>6</v>
      </c>
      <c r="G10" s="45" t="s">
        <v>40</v>
      </c>
      <c r="H10" s="63"/>
      <c r="I10" s="64"/>
      <c r="J10" s="65"/>
      <c r="K10" s="64"/>
      <c r="L10" s="65"/>
      <c r="M10" s="64"/>
      <c r="N10" s="65"/>
      <c r="O10" s="64"/>
      <c r="P10" s="65"/>
      <c r="Q10" s="64"/>
      <c r="R10" s="65"/>
      <c r="S10" s="64"/>
      <c r="T10" s="65"/>
      <c r="U10" s="64"/>
      <c r="V10" s="122"/>
      <c r="W10" s="124"/>
      <c r="X10" s="73"/>
      <c r="Y10" s="78"/>
      <c r="Z10" s="72"/>
      <c r="AA10" s="78"/>
      <c r="AB10" s="54"/>
      <c r="AC10" s="50"/>
      <c r="AD10" s="51"/>
      <c r="AE10" s="52"/>
      <c r="AF10" s="55"/>
      <c r="AG10" s="52"/>
    </row>
    <row r="11" spans="8:33" ht="6" customHeight="1" hidden="1"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8"/>
      <c r="T11" s="48"/>
      <c r="U11" s="48"/>
      <c r="V11" s="79"/>
      <c r="W11" s="80"/>
      <c r="X11" s="81"/>
      <c r="Y11" s="81"/>
      <c r="Z11" s="82"/>
      <c r="AA11" s="81"/>
      <c r="AB11" s="56">
        <f>SUM(H11:U11)</f>
        <v>0</v>
      </c>
      <c r="AC11" s="50">
        <f t="shared" si="1"/>
        <v>0</v>
      </c>
      <c r="AD11" s="51">
        <f t="shared" si="0"/>
        <v>0</v>
      </c>
      <c r="AE11" s="52">
        <f>IF(AC11+AD11&gt;40,IF((AC11+AD11)-40&gt;AD11,AD11,(AC11+AD11)-40),"")</f>
      </c>
      <c r="AF11" s="57"/>
      <c r="AG11" s="52">
        <f>IF(AC11-40&gt;0,AC11-40,"")</f>
      </c>
    </row>
    <row r="12" spans="8:33" ht="3.75" customHeight="1"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9"/>
      <c r="V12" s="94"/>
      <c r="W12" s="95"/>
      <c r="X12" s="81"/>
      <c r="Y12" s="68"/>
      <c r="Z12" s="82"/>
      <c r="AA12" s="81"/>
      <c r="AB12" s="56"/>
      <c r="AC12" s="58">
        <f t="shared" si="1"/>
        <v>0</v>
      </c>
      <c r="AD12" s="59">
        <f t="shared" si="0"/>
        <v>0</v>
      </c>
      <c r="AE12" s="60"/>
      <c r="AF12" s="57"/>
      <c r="AG12" s="60"/>
    </row>
    <row r="13" spans="1:35" s="18" customFormat="1" ht="12" customHeight="1">
      <c r="A13" s="116"/>
      <c r="B13" s="116"/>
      <c r="C13" s="116"/>
      <c r="D13" s="130"/>
      <c r="E13" s="17"/>
      <c r="F13" s="131" t="s">
        <v>5</v>
      </c>
      <c r="G13" s="43" t="s">
        <v>39</v>
      </c>
      <c r="H13" s="106"/>
      <c r="I13" s="107"/>
      <c r="J13" s="106"/>
      <c r="K13" s="107"/>
      <c r="L13" s="106"/>
      <c r="M13" s="107"/>
      <c r="N13" s="106"/>
      <c r="O13" s="107"/>
      <c r="P13" s="106"/>
      <c r="Q13" s="107"/>
      <c r="R13" s="106"/>
      <c r="S13" s="107"/>
      <c r="T13" s="106"/>
      <c r="U13" s="107"/>
      <c r="V13" s="128"/>
      <c r="W13" s="118"/>
      <c r="X13" s="68">
        <v>999</v>
      </c>
      <c r="Y13" s="69"/>
      <c r="Z13" s="70"/>
      <c r="AA13" s="71"/>
      <c r="AB13" s="110">
        <f>SUM(H13:U13)</f>
        <v>0</v>
      </c>
      <c r="AC13" s="112">
        <f t="shared" si="1"/>
        <v>0</v>
      </c>
      <c r="AD13" s="112">
        <f t="shared" si="0"/>
        <v>0</v>
      </c>
      <c r="AE13" s="113">
        <f>IF(AC13+AD13&gt;40,IF((AC13+AD13)-40&gt;AD13,AD13,(AC13+AD13)-40),"")</f>
      </c>
      <c r="AF13" s="115"/>
      <c r="AG13" s="113">
        <f>IF(AC13-40&gt;0,AC13-40,"")</f>
      </c>
      <c r="AH13" s="17"/>
      <c r="AI13" s="17"/>
    </row>
    <row r="14" spans="1:35" s="18" customFormat="1" ht="12" customHeight="1">
      <c r="A14" s="117"/>
      <c r="B14" s="117"/>
      <c r="C14" s="117"/>
      <c r="D14" s="130"/>
      <c r="E14" s="17"/>
      <c r="F14" s="131"/>
      <c r="G14" s="43" t="s">
        <v>40</v>
      </c>
      <c r="H14" s="66"/>
      <c r="I14" s="67"/>
      <c r="J14" s="66"/>
      <c r="K14" s="67"/>
      <c r="L14" s="66"/>
      <c r="M14" s="67"/>
      <c r="N14" s="66"/>
      <c r="O14" s="67"/>
      <c r="P14" s="66"/>
      <c r="Q14" s="67"/>
      <c r="R14" s="66"/>
      <c r="S14" s="67"/>
      <c r="T14" s="66"/>
      <c r="U14" s="67"/>
      <c r="V14" s="129"/>
      <c r="W14" s="119"/>
      <c r="X14" s="68"/>
      <c r="Y14" s="74"/>
      <c r="Z14" s="75"/>
      <c r="AA14" s="76"/>
      <c r="AB14" s="54"/>
      <c r="AC14" s="50"/>
      <c r="AD14" s="51"/>
      <c r="AE14" s="52"/>
      <c r="AF14" s="53"/>
      <c r="AG14" s="52"/>
      <c r="AH14" s="17"/>
      <c r="AI14" s="17"/>
    </row>
    <row r="15" spans="1:35" s="18" customFormat="1" ht="12" customHeight="1">
      <c r="A15" s="120" t="s">
        <v>7</v>
      </c>
      <c r="B15" s="120"/>
      <c r="C15" s="120"/>
      <c r="D15" s="120"/>
      <c r="E15" s="39"/>
      <c r="F15" s="40"/>
      <c r="G15" s="44" t="s">
        <v>39</v>
      </c>
      <c r="H15" s="153"/>
      <c r="I15" s="155"/>
      <c r="J15" s="153"/>
      <c r="K15" s="155"/>
      <c r="L15" s="153"/>
      <c r="M15" s="155"/>
      <c r="N15" s="153"/>
      <c r="O15" s="155"/>
      <c r="P15" s="153"/>
      <c r="Q15" s="155"/>
      <c r="R15" s="153"/>
      <c r="S15" s="155"/>
      <c r="T15" s="153"/>
      <c r="U15" s="155"/>
      <c r="V15" s="121"/>
      <c r="W15" s="123"/>
      <c r="X15" s="68"/>
      <c r="Y15" s="77"/>
      <c r="Z15" s="72"/>
      <c r="AA15" s="78"/>
      <c r="AB15" s="114">
        <f>SUM(H15:U15)</f>
        <v>0</v>
      </c>
      <c r="AC15" s="111">
        <f t="shared" si="1"/>
        <v>0</v>
      </c>
      <c r="AD15" s="112">
        <f t="shared" si="0"/>
        <v>0</v>
      </c>
      <c r="AE15" s="113">
        <f>IF(AC15+AD15&gt;40,IF((AC15+AD15)-40&gt;AD15,AD15,(AC15+AD15)-40),"")</f>
      </c>
      <c r="AF15" s="115"/>
      <c r="AG15" s="113">
        <f>IF(AC15-40&gt;0,AC15-40,"")</f>
      </c>
      <c r="AH15" s="17"/>
      <c r="AI15" s="17"/>
    </row>
    <row r="16" spans="1:35" ht="12" customHeight="1">
      <c r="A16" s="125"/>
      <c r="B16" s="125"/>
      <c r="C16" s="125"/>
      <c r="D16" s="125"/>
      <c r="E16" s="32"/>
      <c r="F16" s="31" t="s">
        <v>6</v>
      </c>
      <c r="G16" s="45" t="s">
        <v>40</v>
      </c>
      <c r="H16" s="65"/>
      <c r="I16" s="64"/>
      <c r="J16" s="65"/>
      <c r="K16" s="64"/>
      <c r="L16" s="65"/>
      <c r="M16" s="64"/>
      <c r="N16" s="65"/>
      <c r="O16" s="64"/>
      <c r="P16" s="65"/>
      <c r="Q16" s="64"/>
      <c r="R16" s="65"/>
      <c r="S16" s="64"/>
      <c r="T16" s="65"/>
      <c r="U16" s="64"/>
      <c r="V16" s="122"/>
      <c r="W16" s="124"/>
      <c r="X16" s="73"/>
      <c r="Y16" s="78"/>
      <c r="Z16" s="72"/>
      <c r="AA16" s="78"/>
      <c r="AB16" s="54"/>
      <c r="AC16" s="50"/>
      <c r="AD16" s="51"/>
      <c r="AE16" s="52"/>
      <c r="AF16" s="55"/>
      <c r="AG16" s="52"/>
      <c r="AH16" s="17"/>
      <c r="AI16" s="17"/>
    </row>
    <row r="17" spans="8:33" ht="3.75" customHeight="1">
      <c r="H17" s="47"/>
      <c r="I17" s="47"/>
      <c r="J17" s="47"/>
      <c r="K17" s="47"/>
      <c r="L17" s="47"/>
      <c r="M17" s="48"/>
      <c r="N17" s="48"/>
      <c r="O17" s="48"/>
      <c r="P17" s="47"/>
      <c r="Q17" s="48"/>
      <c r="R17" s="48"/>
      <c r="S17" s="49"/>
      <c r="T17" s="7"/>
      <c r="U17" s="7"/>
      <c r="V17" s="81"/>
      <c r="W17" s="95"/>
      <c r="X17" s="81"/>
      <c r="Y17" s="81"/>
      <c r="Z17" s="82"/>
      <c r="AA17" s="81"/>
      <c r="AB17" s="56"/>
      <c r="AC17" s="58">
        <f t="shared" si="1"/>
        <v>0</v>
      </c>
      <c r="AD17" s="59">
        <f t="shared" si="0"/>
        <v>0</v>
      </c>
      <c r="AE17" s="60"/>
      <c r="AF17" s="57"/>
      <c r="AG17" s="60"/>
    </row>
    <row r="18" spans="1:35" s="18" customFormat="1" ht="12" customHeight="1">
      <c r="A18" s="116"/>
      <c r="B18" s="116"/>
      <c r="C18" s="116"/>
      <c r="D18" s="130"/>
      <c r="E18" s="17"/>
      <c r="F18" s="131" t="s">
        <v>5</v>
      </c>
      <c r="G18" s="43" t="s">
        <v>39</v>
      </c>
      <c r="H18" s="106"/>
      <c r="I18" s="107"/>
      <c r="J18" s="106"/>
      <c r="K18" s="107"/>
      <c r="L18" s="106"/>
      <c r="M18" s="107"/>
      <c r="N18" s="106"/>
      <c r="O18" s="107"/>
      <c r="P18" s="106"/>
      <c r="Q18" s="107"/>
      <c r="R18" s="106"/>
      <c r="S18" s="107"/>
      <c r="T18" s="106"/>
      <c r="U18" s="107"/>
      <c r="V18" s="128"/>
      <c r="W18" s="118"/>
      <c r="X18" s="68">
        <v>999</v>
      </c>
      <c r="Y18" s="69"/>
      <c r="Z18" s="70"/>
      <c r="AA18" s="71"/>
      <c r="AB18" s="110">
        <f>SUM(H18:U18)</f>
        <v>0</v>
      </c>
      <c r="AC18" s="112">
        <f t="shared" si="1"/>
        <v>0</v>
      </c>
      <c r="AD18" s="112">
        <f t="shared" si="0"/>
        <v>0</v>
      </c>
      <c r="AE18" s="113">
        <f>IF(AC18+AD18&gt;40,IF((AC18+AD18)-40&gt;AD18,AD18,(AC18+AD18)-40),"")</f>
      </c>
      <c r="AF18" s="115"/>
      <c r="AG18" s="113">
        <f>IF(AC18-40&gt;0,AC18-40,"")</f>
      </c>
      <c r="AH18" s="17"/>
      <c r="AI18" s="17"/>
    </row>
    <row r="19" spans="1:35" s="18" customFormat="1" ht="12" customHeight="1">
      <c r="A19" s="117"/>
      <c r="B19" s="117"/>
      <c r="C19" s="117"/>
      <c r="D19" s="130"/>
      <c r="E19" s="17"/>
      <c r="F19" s="131"/>
      <c r="G19" s="43" t="s">
        <v>40</v>
      </c>
      <c r="H19" s="66"/>
      <c r="I19" s="67"/>
      <c r="J19" s="66"/>
      <c r="K19" s="67"/>
      <c r="L19" s="66"/>
      <c r="M19" s="67"/>
      <c r="N19" s="66"/>
      <c r="O19" s="67"/>
      <c r="P19" s="66"/>
      <c r="Q19" s="67"/>
      <c r="R19" s="66"/>
      <c r="S19" s="67"/>
      <c r="T19" s="66"/>
      <c r="U19" s="67"/>
      <c r="V19" s="129"/>
      <c r="W19" s="119"/>
      <c r="X19" s="68"/>
      <c r="Y19" s="74"/>
      <c r="Z19" s="75"/>
      <c r="AA19" s="76"/>
      <c r="AB19" s="54"/>
      <c r="AC19" s="50"/>
      <c r="AD19" s="51"/>
      <c r="AE19" s="52"/>
      <c r="AF19" s="53"/>
      <c r="AG19" s="52"/>
      <c r="AH19" s="17"/>
      <c r="AI19" s="17"/>
    </row>
    <row r="20" spans="1:35" s="18" customFormat="1" ht="12" customHeight="1">
      <c r="A20" s="120" t="s">
        <v>7</v>
      </c>
      <c r="B20" s="120"/>
      <c r="C20" s="120"/>
      <c r="D20" s="120"/>
      <c r="E20" s="39"/>
      <c r="F20" s="40"/>
      <c r="G20" s="44" t="s">
        <v>39</v>
      </c>
      <c r="H20" s="153"/>
      <c r="I20" s="155"/>
      <c r="J20" s="153"/>
      <c r="K20" s="155"/>
      <c r="L20" s="153"/>
      <c r="M20" s="155"/>
      <c r="N20" s="153"/>
      <c r="O20" s="155"/>
      <c r="P20" s="153"/>
      <c r="Q20" s="155"/>
      <c r="R20" s="153"/>
      <c r="S20" s="155"/>
      <c r="T20" s="153"/>
      <c r="U20" s="155"/>
      <c r="V20" s="121"/>
      <c r="W20" s="123"/>
      <c r="X20" s="68"/>
      <c r="Y20" s="77"/>
      <c r="Z20" s="72"/>
      <c r="AA20" s="78"/>
      <c r="AB20" s="114">
        <f>SUM(H20:U20)</f>
        <v>0</v>
      </c>
      <c r="AC20" s="111">
        <f t="shared" si="1"/>
        <v>0</v>
      </c>
      <c r="AD20" s="112">
        <f t="shared" si="0"/>
        <v>0</v>
      </c>
      <c r="AE20" s="113">
        <f>IF(AC20+AD20&gt;40,IF((AC20+AD20)-40&gt;AD20,AD20,(AC20+AD20)-40),"")</f>
      </c>
      <c r="AF20" s="115"/>
      <c r="AG20" s="113">
        <f>IF(AC20-40&gt;0,AC20-40,"")</f>
      </c>
      <c r="AH20" s="17"/>
      <c r="AI20" s="17"/>
    </row>
    <row r="21" spans="1:35" ht="12" customHeight="1">
      <c r="A21" s="125"/>
      <c r="B21" s="125"/>
      <c r="C21" s="125"/>
      <c r="D21" s="125"/>
      <c r="E21" s="32"/>
      <c r="F21" s="31" t="s">
        <v>6</v>
      </c>
      <c r="G21" s="45" t="s">
        <v>40</v>
      </c>
      <c r="H21" s="65"/>
      <c r="I21" s="64"/>
      <c r="J21" s="65"/>
      <c r="K21" s="64"/>
      <c r="L21" s="65"/>
      <c r="M21" s="64"/>
      <c r="N21" s="65"/>
      <c r="O21" s="64"/>
      <c r="P21" s="65"/>
      <c r="Q21" s="64"/>
      <c r="R21" s="65"/>
      <c r="S21" s="64"/>
      <c r="T21" s="65"/>
      <c r="U21" s="64"/>
      <c r="V21" s="122"/>
      <c r="W21" s="124"/>
      <c r="X21" s="73"/>
      <c r="Y21" s="78"/>
      <c r="Z21" s="72"/>
      <c r="AA21" s="78"/>
      <c r="AB21" s="54"/>
      <c r="AC21" s="50"/>
      <c r="AD21" s="51"/>
      <c r="AE21" s="52"/>
      <c r="AF21" s="55"/>
      <c r="AG21" s="52"/>
      <c r="AH21" s="17"/>
      <c r="AI21" s="17"/>
    </row>
    <row r="22" spans="8:33" ht="3.75" customHeight="1">
      <c r="H22" s="47"/>
      <c r="I22" s="47"/>
      <c r="J22" s="47"/>
      <c r="K22" s="47"/>
      <c r="L22" s="47"/>
      <c r="M22" s="49"/>
      <c r="N22" s="7"/>
      <c r="O22" s="7"/>
      <c r="P22" s="47"/>
      <c r="Q22" s="48"/>
      <c r="R22" s="48"/>
      <c r="S22" s="48"/>
      <c r="T22" s="47"/>
      <c r="U22" s="49"/>
      <c r="V22" s="81"/>
      <c r="W22" s="95"/>
      <c r="X22" s="81"/>
      <c r="Y22" s="81"/>
      <c r="Z22" s="82"/>
      <c r="AA22" s="81"/>
      <c r="AB22" s="56"/>
      <c r="AC22" s="58">
        <f t="shared" si="1"/>
        <v>0</v>
      </c>
      <c r="AD22" s="59">
        <f t="shared" si="0"/>
        <v>0</v>
      </c>
      <c r="AE22" s="60"/>
      <c r="AF22" s="57"/>
      <c r="AG22" s="60"/>
    </row>
    <row r="23" spans="1:35" s="18" customFormat="1" ht="12" customHeight="1">
      <c r="A23" s="116"/>
      <c r="B23" s="116"/>
      <c r="C23" s="116"/>
      <c r="D23" s="130"/>
      <c r="E23" s="17"/>
      <c r="F23" s="131" t="s">
        <v>5</v>
      </c>
      <c r="G23" s="43" t="s">
        <v>39</v>
      </c>
      <c r="H23" s="106"/>
      <c r="I23" s="107"/>
      <c r="J23" s="106"/>
      <c r="K23" s="107"/>
      <c r="L23" s="106"/>
      <c r="M23" s="107"/>
      <c r="N23" s="106"/>
      <c r="O23" s="107"/>
      <c r="P23" s="106"/>
      <c r="Q23" s="107"/>
      <c r="R23" s="106"/>
      <c r="S23" s="107"/>
      <c r="T23" s="106"/>
      <c r="U23" s="107"/>
      <c r="V23" s="128"/>
      <c r="W23" s="118"/>
      <c r="X23" s="68">
        <v>999</v>
      </c>
      <c r="Y23" s="69"/>
      <c r="Z23" s="70"/>
      <c r="AA23" s="71"/>
      <c r="AB23" s="110">
        <f>SUM(H23:U23)</f>
        <v>0</v>
      </c>
      <c r="AC23" s="112">
        <f t="shared" si="1"/>
        <v>0</v>
      </c>
      <c r="AD23" s="112">
        <f t="shared" si="0"/>
        <v>0</v>
      </c>
      <c r="AE23" s="113">
        <f>IF(AC23+AD23&gt;40,IF((AC23+AD23)-40&gt;AD23,AD23,(AC23+AD23)-40),"")</f>
      </c>
      <c r="AF23" s="115"/>
      <c r="AG23" s="113">
        <f>IF(AC23-40&gt;0,AC23-40,"")</f>
      </c>
      <c r="AH23" s="17"/>
      <c r="AI23" s="17"/>
    </row>
    <row r="24" spans="1:35" s="18" customFormat="1" ht="12" customHeight="1">
      <c r="A24" s="117"/>
      <c r="B24" s="117"/>
      <c r="C24" s="117"/>
      <c r="D24" s="130"/>
      <c r="E24" s="17"/>
      <c r="F24" s="131"/>
      <c r="G24" s="43" t="s">
        <v>40</v>
      </c>
      <c r="H24" s="66"/>
      <c r="I24" s="67"/>
      <c r="J24" s="66"/>
      <c r="K24" s="67"/>
      <c r="L24" s="66"/>
      <c r="M24" s="67"/>
      <c r="N24" s="66"/>
      <c r="O24" s="67"/>
      <c r="P24" s="66"/>
      <c r="Q24" s="67"/>
      <c r="R24" s="66"/>
      <c r="S24" s="67"/>
      <c r="T24" s="66"/>
      <c r="U24" s="67"/>
      <c r="V24" s="129"/>
      <c r="W24" s="119"/>
      <c r="X24" s="68"/>
      <c r="Y24" s="74"/>
      <c r="Z24" s="75"/>
      <c r="AA24" s="76"/>
      <c r="AB24" s="54"/>
      <c r="AC24" s="50"/>
      <c r="AD24" s="51"/>
      <c r="AE24" s="52"/>
      <c r="AF24" s="53"/>
      <c r="AG24" s="52"/>
      <c r="AH24" s="17"/>
      <c r="AI24" s="17"/>
    </row>
    <row r="25" spans="1:35" s="18" customFormat="1" ht="12" customHeight="1">
      <c r="A25" s="120" t="s">
        <v>7</v>
      </c>
      <c r="B25" s="120"/>
      <c r="C25" s="120"/>
      <c r="D25" s="120"/>
      <c r="E25" s="39"/>
      <c r="F25" s="40"/>
      <c r="G25" s="44" t="s">
        <v>39</v>
      </c>
      <c r="H25" s="153"/>
      <c r="I25" s="155"/>
      <c r="J25" s="153"/>
      <c r="K25" s="155"/>
      <c r="L25" s="153"/>
      <c r="M25" s="155"/>
      <c r="N25" s="153"/>
      <c r="O25" s="155"/>
      <c r="P25" s="153"/>
      <c r="Q25" s="155"/>
      <c r="R25" s="153"/>
      <c r="S25" s="155"/>
      <c r="T25" s="153"/>
      <c r="U25" s="155"/>
      <c r="V25" s="121"/>
      <c r="W25" s="123"/>
      <c r="X25" s="68"/>
      <c r="Y25" s="77"/>
      <c r="Z25" s="72"/>
      <c r="AA25" s="78"/>
      <c r="AB25" s="114">
        <f>SUM(H25:U25)</f>
        <v>0</v>
      </c>
      <c r="AC25" s="111">
        <f t="shared" si="1"/>
        <v>0</v>
      </c>
      <c r="AD25" s="112">
        <f t="shared" si="0"/>
        <v>0</v>
      </c>
      <c r="AE25" s="113">
        <f>IF(AC25+AD25&gt;40,IF((AC25+AD25)-40&gt;AD25,AD25,(AC25+AD25)-40),"")</f>
      </c>
      <c r="AF25" s="115"/>
      <c r="AG25" s="113">
        <f>IF(AC25-40&gt;0,AC25-40,"")</f>
      </c>
      <c r="AH25" s="17"/>
      <c r="AI25" s="17"/>
    </row>
    <row r="26" spans="1:35" ht="12" customHeight="1">
      <c r="A26" s="125"/>
      <c r="B26" s="125"/>
      <c r="C26" s="125"/>
      <c r="D26" s="125"/>
      <c r="E26" s="32"/>
      <c r="F26" s="31" t="s">
        <v>6</v>
      </c>
      <c r="G26" s="45" t="s">
        <v>40</v>
      </c>
      <c r="H26" s="65"/>
      <c r="I26" s="64"/>
      <c r="J26" s="65"/>
      <c r="K26" s="64"/>
      <c r="L26" s="65"/>
      <c r="M26" s="64"/>
      <c r="N26" s="65"/>
      <c r="O26" s="64"/>
      <c r="P26" s="65"/>
      <c r="Q26" s="64"/>
      <c r="R26" s="65"/>
      <c r="S26" s="64"/>
      <c r="T26" s="65"/>
      <c r="U26" s="64"/>
      <c r="V26" s="122"/>
      <c r="W26" s="124"/>
      <c r="X26" s="73"/>
      <c r="Y26" s="78"/>
      <c r="Z26" s="72"/>
      <c r="AA26" s="78"/>
      <c r="AB26" s="54"/>
      <c r="AC26" s="50"/>
      <c r="AD26" s="51"/>
      <c r="AE26" s="52"/>
      <c r="AF26" s="55"/>
      <c r="AG26" s="52"/>
      <c r="AH26" s="17"/>
      <c r="AI26" s="17"/>
    </row>
    <row r="27" spans="8:33" ht="3.75" customHeight="1">
      <c r="H27" s="47"/>
      <c r="I27" s="47"/>
      <c r="J27" s="47"/>
      <c r="K27" s="47"/>
      <c r="L27" s="47"/>
      <c r="M27" s="47"/>
      <c r="N27" s="47"/>
      <c r="O27" s="47"/>
      <c r="P27" s="47"/>
      <c r="Q27" s="48"/>
      <c r="R27" s="48"/>
      <c r="S27" s="48"/>
      <c r="T27" s="48"/>
      <c r="U27" s="48"/>
      <c r="V27" s="79"/>
      <c r="W27" s="80"/>
      <c r="X27" s="81"/>
      <c r="Y27" s="81"/>
      <c r="Z27" s="82"/>
      <c r="AA27" s="81"/>
      <c r="AB27" s="56"/>
      <c r="AC27" s="58">
        <f t="shared" si="1"/>
        <v>0</v>
      </c>
      <c r="AD27" s="59">
        <f t="shared" si="0"/>
        <v>0</v>
      </c>
      <c r="AE27" s="60"/>
      <c r="AF27" s="57"/>
      <c r="AG27" s="60"/>
    </row>
    <row r="28" spans="1:35" s="18" customFormat="1" ht="12" customHeight="1">
      <c r="A28" s="116"/>
      <c r="B28" s="116"/>
      <c r="C28" s="116"/>
      <c r="D28" s="130"/>
      <c r="E28" s="17"/>
      <c r="F28" s="131" t="s">
        <v>5</v>
      </c>
      <c r="G28" s="43" t="s">
        <v>39</v>
      </c>
      <c r="H28" s="106"/>
      <c r="I28" s="107"/>
      <c r="J28" s="106"/>
      <c r="K28" s="107"/>
      <c r="L28" s="106"/>
      <c r="M28" s="107"/>
      <c r="N28" s="106"/>
      <c r="O28" s="107"/>
      <c r="P28" s="106"/>
      <c r="Q28" s="107"/>
      <c r="R28" s="106"/>
      <c r="S28" s="107"/>
      <c r="T28" s="106"/>
      <c r="U28" s="107"/>
      <c r="V28" s="128"/>
      <c r="W28" s="118"/>
      <c r="X28" s="68">
        <v>999</v>
      </c>
      <c r="Y28" s="69"/>
      <c r="Z28" s="70"/>
      <c r="AA28" s="71"/>
      <c r="AB28" s="110">
        <f>SUM(H28:U28)</f>
        <v>0</v>
      </c>
      <c r="AC28" s="112">
        <f t="shared" si="1"/>
        <v>0</v>
      </c>
      <c r="AD28" s="112">
        <f t="shared" si="0"/>
        <v>0</v>
      </c>
      <c r="AE28" s="113">
        <f>IF(AC28+AD28&gt;40,IF((AC28+AD28)-40&gt;AD28,AD28,(AC28+AD28)-40),"")</f>
      </c>
      <c r="AF28" s="115"/>
      <c r="AG28" s="113">
        <f>IF(AC28-40&gt;0,AC28-40,"")</f>
      </c>
      <c r="AH28" s="17"/>
      <c r="AI28" s="17"/>
    </row>
    <row r="29" spans="1:35" s="18" customFormat="1" ht="12" customHeight="1">
      <c r="A29" s="117"/>
      <c r="B29" s="117"/>
      <c r="C29" s="117"/>
      <c r="D29" s="130"/>
      <c r="E29" s="17"/>
      <c r="F29" s="131"/>
      <c r="G29" s="43" t="s">
        <v>40</v>
      </c>
      <c r="H29" s="66"/>
      <c r="I29" s="67"/>
      <c r="J29" s="66"/>
      <c r="K29" s="67"/>
      <c r="L29" s="66"/>
      <c r="M29" s="67"/>
      <c r="N29" s="66"/>
      <c r="O29" s="67"/>
      <c r="P29" s="66"/>
      <c r="Q29" s="67"/>
      <c r="R29" s="66"/>
      <c r="S29" s="67"/>
      <c r="T29" s="66"/>
      <c r="U29" s="67"/>
      <c r="V29" s="129"/>
      <c r="W29" s="119"/>
      <c r="X29" s="68"/>
      <c r="Y29" s="74"/>
      <c r="Z29" s="75"/>
      <c r="AA29" s="76"/>
      <c r="AB29" s="54"/>
      <c r="AC29" s="50"/>
      <c r="AD29" s="51"/>
      <c r="AE29" s="52"/>
      <c r="AF29" s="53"/>
      <c r="AG29" s="52"/>
      <c r="AH29" s="17"/>
      <c r="AI29" s="17"/>
    </row>
    <row r="30" spans="1:35" s="18" customFormat="1" ht="12" customHeight="1">
      <c r="A30" s="120" t="s">
        <v>7</v>
      </c>
      <c r="B30" s="120"/>
      <c r="C30" s="120"/>
      <c r="D30" s="120"/>
      <c r="E30" s="39"/>
      <c r="F30" s="40"/>
      <c r="G30" s="44" t="s">
        <v>39</v>
      </c>
      <c r="H30" s="153"/>
      <c r="I30" s="155"/>
      <c r="J30" s="153"/>
      <c r="K30" s="155"/>
      <c r="L30" s="153"/>
      <c r="M30" s="155"/>
      <c r="N30" s="153"/>
      <c r="O30" s="155"/>
      <c r="P30" s="153"/>
      <c r="Q30" s="155"/>
      <c r="R30" s="153"/>
      <c r="S30" s="155"/>
      <c r="T30" s="153"/>
      <c r="U30" s="155"/>
      <c r="V30" s="121"/>
      <c r="W30" s="123"/>
      <c r="X30" s="68"/>
      <c r="Y30" s="77"/>
      <c r="Z30" s="72"/>
      <c r="AA30" s="78"/>
      <c r="AB30" s="114">
        <f>SUM(H30:U30)</f>
        <v>0</v>
      </c>
      <c r="AC30" s="111">
        <f t="shared" si="1"/>
        <v>0</v>
      </c>
      <c r="AD30" s="112">
        <f t="shared" si="0"/>
        <v>0</v>
      </c>
      <c r="AE30" s="113">
        <f>IF(AC30+AD30&gt;40,IF((AC30+AD30)-40&gt;AD30,AD30,(AC30+AD30)-40),"")</f>
      </c>
      <c r="AF30" s="115"/>
      <c r="AG30" s="113">
        <f>IF(AC30-40&gt;0,AC30-40,"")</f>
      </c>
      <c r="AH30" s="17"/>
      <c r="AI30" s="17"/>
    </row>
    <row r="31" spans="1:35" ht="12" customHeight="1">
      <c r="A31" s="125"/>
      <c r="B31" s="125"/>
      <c r="C31" s="125"/>
      <c r="D31" s="125"/>
      <c r="E31" s="32"/>
      <c r="F31" s="31" t="s">
        <v>6</v>
      </c>
      <c r="G31" s="45" t="s">
        <v>40</v>
      </c>
      <c r="H31" s="65"/>
      <c r="I31" s="64"/>
      <c r="J31" s="65"/>
      <c r="K31" s="64"/>
      <c r="L31" s="65"/>
      <c r="M31" s="64"/>
      <c r="N31" s="65"/>
      <c r="O31" s="64"/>
      <c r="P31" s="65"/>
      <c r="Q31" s="64"/>
      <c r="R31" s="65"/>
      <c r="S31" s="64"/>
      <c r="T31" s="65"/>
      <c r="U31" s="64"/>
      <c r="V31" s="122"/>
      <c r="W31" s="124"/>
      <c r="X31" s="73"/>
      <c r="Y31" s="78"/>
      <c r="Z31" s="72"/>
      <c r="AA31" s="78"/>
      <c r="AB31" s="54"/>
      <c r="AC31" s="50"/>
      <c r="AD31" s="51"/>
      <c r="AE31" s="52"/>
      <c r="AF31" s="55"/>
      <c r="AG31" s="52"/>
      <c r="AH31" s="17"/>
      <c r="AI31" s="17"/>
    </row>
    <row r="32" spans="8:33" ht="3.75" customHeight="1">
      <c r="H32" s="47"/>
      <c r="I32" s="47"/>
      <c r="J32" s="47"/>
      <c r="K32" s="35"/>
      <c r="L32" s="35"/>
      <c r="M32" s="49"/>
      <c r="N32" s="7"/>
      <c r="O32" s="7"/>
      <c r="P32" s="47"/>
      <c r="Q32" s="49"/>
      <c r="R32" s="7"/>
      <c r="S32" s="7"/>
      <c r="T32" s="7"/>
      <c r="U32" s="7"/>
      <c r="V32" s="79"/>
      <c r="W32" s="80"/>
      <c r="X32" s="81"/>
      <c r="Y32" s="81"/>
      <c r="Z32" s="82"/>
      <c r="AA32" s="81"/>
      <c r="AB32" s="56"/>
      <c r="AC32" s="58">
        <f t="shared" si="1"/>
        <v>0</v>
      </c>
      <c r="AD32" s="59">
        <f t="shared" si="0"/>
        <v>0</v>
      </c>
      <c r="AE32" s="60"/>
      <c r="AF32" s="57"/>
      <c r="AG32" s="60"/>
    </row>
    <row r="33" spans="1:35" s="18" customFormat="1" ht="12" customHeight="1">
      <c r="A33" s="116"/>
      <c r="B33" s="116"/>
      <c r="C33" s="116"/>
      <c r="D33" s="130"/>
      <c r="E33" s="17"/>
      <c r="F33" s="131" t="s">
        <v>5</v>
      </c>
      <c r="G33" s="43" t="s">
        <v>39</v>
      </c>
      <c r="H33" s="106"/>
      <c r="I33" s="107"/>
      <c r="J33" s="106"/>
      <c r="K33" s="107"/>
      <c r="L33" s="106"/>
      <c r="M33" s="107"/>
      <c r="N33" s="106"/>
      <c r="O33" s="107"/>
      <c r="P33" s="106"/>
      <c r="Q33" s="107"/>
      <c r="R33" s="106"/>
      <c r="S33" s="107"/>
      <c r="T33" s="106"/>
      <c r="U33" s="107"/>
      <c r="V33" s="128"/>
      <c r="W33" s="118"/>
      <c r="X33" s="68">
        <v>999</v>
      </c>
      <c r="Y33" s="69"/>
      <c r="Z33" s="70"/>
      <c r="AA33" s="71"/>
      <c r="AB33" s="110">
        <f>SUM(H33:U33)</f>
        <v>0</v>
      </c>
      <c r="AC33" s="112">
        <f t="shared" si="1"/>
        <v>0</v>
      </c>
      <c r="AD33" s="112">
        <f t="shared" si="0"/>
        <v>0</v>
      </c>
      <c r="AE33" s="113">
        <f>IF(AC33+AD33&gt;40,IF((AC33+AD33)-40&gt;AD33,AD33,(AC33+AD33)-40),"")</f>
      </c>
      <c r="AF33" s="115"/>
      <c r="AG33" s="113">
        <f>IF(AC33-40&gt;0,AC33-40,"")</f>
      </c>
      <c r="AH33" s="17"/>
      <c r="AI33" s="17"/>
    </row>
    <row r="34" spans="1:35" s="18" customFormat="1" ht="12" customHeight="1">
      <c r="A34" s="117"/>
      <c r="B34" s="117"/>
      <c r="C34" s="117"/>
      <c r="D34" s="130"/>
      <c r="E34" s="17"/>
      <c r="F34" s="131"/>
      <c r="G34" s="43" t="s">
        <v>40</v>
      </c>
      <c r="H34" s="66"/>
      <c r="I34" s="67"/>
      <c r="J34" s="66"/>
      <c r="K34" s="67"/>
      <c r="L34" s="66"/>
      <c r="M34" s="67"/>
      <c r="N34" s="66"/>
      <c r="O34" s="67"/>
      <c r="P34" s="66"/>
      <c r="Q34" s="67"/>
      <c r="R34" s="66"/>
      <c r="S34" s="67"/>
      <c r="T34" s="66"/>
      <c r="U34" s="67"/>
      <c r="V34" s="129"/>
      <c r="W34" s="119"/>
      <c r="X34" s="68"/>
      <c r="Y34" s="74"/>
      <c r="Z34" s="75"/>
      <c r="AA34" s="76"/>
      <c r="AB34" s="54"/>
      <c r="AC34" s="50"/>
      <c r="AD34" s="51"/>
      <c r="AE34" s="52"/>
      <c r="AF34" s="53"/>
      <c r="AG34" s="52"/>
      <c r="AH34" s="17"/>
      <c r="AI34" s="17"/>
    </row>
    <row r="35" spans="1:35" s="18" customFormat="1" ht="12" customHeight="1">
      <c r="A35" s="120" t="s">
        <v>7</v>
      </c>
      <c r="B35" s="120"/>
      <c r="C35" s="120"/>
      <c r="D35" s="120"/>
      <c r="E35" s="39"/>
      <c r="F35" s="40"/>
      <c r="G35" s="44" t="s">
        <v>39</v>
      </c>
      <c r="H35" s="153"/>
      <c r="I35" s="155"/>
      <c r="J35" s="153"/>
      <c r="K35" s="155"/>
      <c r="L35" s="153"/>
      <c r="M35" s="155"/>
      <c r="N35" s="153"/>
      <c r="O35" s="155"/>
      <c r="P35" s="153"/>
      <c r="Q35" s="155"/>
      <c r="R35" s="153"/>
      <c r="S35" s="155"/>
      <c r="T35" s="153"/>
      <c r="U35" s="155"/>
      <c r="V35" s="121"/>
      <c r="W35" s="123"/>
      <c r="X35" s="68"/>
      <c r="Y35" s="77"/>
      <c r="Z35" s="72"/>
      <c r="AA35" s="78"/>
      <c r="AB35" s="114">
        <f>SUM(H35:U35)</f>
        <v>0</v>
      </c>
      <c r="AC35" s="111">
        <f t="shared" si="1"/>
        <v>0</v>
      </c>
      <c r="AD35" s="112">
        <f t="shared" si="0"/>
        <v>0</v>
      </c>
      <c r="AE35" s="113">
        <f>IF(AC35+AD35&gt;40,IF((AC35+AD35)-40&gt;AD35,AD35,(AC35+AD35)-40),"")</f>
      </c>
      <c r="AF35" s="115"/>
      <c r="AG35" s="113">
        <f>IF(AC35-40&gt;0,AC35-40,"")</f>
      </c>
      <c r="AH35" s="17"/>
      <c r="AI35" s="17"/>
    </row>
    <row r="36" spans="1:35" ht="12" customHeight="1">
      <c r="A36" s="125"/>
      <c r="B36" s="125"/>
      <c r="C36" s="125"/>
      <c r="D36" s="125"/>
      <c r="E36" s="32"/>
      <c r="F36" s="31" t="s">
        <v>6</v>
      </c>
      <c r="G36" s="45" t="s">
        <v>40</v>
      </c>
      <c r="H36" s="65"/>
      <c r="I36" s="64"/>
      <c r="J36" s="65"/>
      <c r="K36" s="64"/>
      <c r="L36" s="65"/>
      <c r="M36" s="64"/>
      <c r="N36" s="65"/>
      <c r="O36" s="64"/>
      <c r="P36" s="65"/>
      <c r="Q36" s="64"/>
      <c r="R36" s="65"/>
      <c r="S36" s="64"/>
      <c r="T36" s="65"/>
      <c r="U36" s="64"/>
      <c r="V36" s="122"/>
      <c r="W36" s="124"/>
      <c r="X36" s="73"/>
      <c r="Y36" s="78"/>
      <c r="Z36" s="72"/>
      <c r="AA36" s="78"/>
      <c r="AB36" s="54"/>
      <c r="AC36" s="50"/>
      <c r="AD36" s="51"/>
      <c r="AE36" s="52"/>
      <c r="AF36" s="55"/>
      <c r="AG36" s="52"/>
      <c r="AH36" s="17"/>
      <c r="AI36" s="17"/>
    </row>
    <row r="37" spans="8:33" ht="3.75" customHeight="1">
      <c r="H37" s="47"/>
      <c r="I37" s="47"/>
      <c r="J37" s="47"/>
      <c r="K37" s="47"/>
      <c r="L37" s="47"/>
      <c r="M37" s="48"/>
      <c r="N37" s="48"/>
      <c r="O37" s="48"/>
      <c r="P37" s="47"/>
      <c r="Q37" s="48"/>
      <c r="R37" s="48"/>
      <c r="S37" s="48"/>
      <c r="T37" s="48"/>
      <c r="U37" s="49"/>
      <c r="V37" s="81"/>
      <c r="W37" s="80"/>
      <c r="X37" s="81"/>
      <c r="Y37" s="81"/>
      <c r="Z37" s="82"/>
      <c r="AA37" s="81"/>
      <c r="AB37" s="56"/>
      <c r="AC37" s="58">
        <f t="shared" si="1"/>
        <v>0</v>
      </c>
      <c r="AD37" s="59">
        <f t="shared" si="0"/>
        <v>0</v>
      </c>
      <c r="AE37" s="60"/>
      <c r="AF37" s="57"/>
      <c r="AG37" s="60"/>
    </row>
    <row r="38" spans="1:35" s="18" customFormat="1" ht="12" customHeight="1">
      <c r="A38" s="116"/>
      <c r="B38" s="116"/>
      <c r="C38" s="116"/>
      <c r="D38" s="130"/>
      <c r="E38" s="17"/>
      <c r="F38" s="131" t="s">
        <v>5</v>
      </c>
      <c r="G38" s="43" t="s">
        <v>39</v>
      </c>
      <c r="H38" s="106"/>
      <c r="I38" s="107"/>
      <c r="J38" s="106"/>
      <c r="K38" s="107"/>
      <c r="L38" s="106"/>
      <c r="M38" s="107"/>
      <c r="N38" s="106"/>
      <c r="O38" s="107"/>
      <c r="P38" s="106"/>
      <c r="Q38" s="107"/>
      <c r="R38" s="106"/>
      <c r="S38" s="107"/>
      <c r="T38" s="106"/>
      <c r="U38" s="107"/>
      <c r="V38" s="128"/>
      <c r="W38" s="118"/>
      <c r="X38" s="68">
        <v>999</v>
      </c>
      <c r="Y38" s="69"/>
      <c r="Z38" s="70"/>
      <c r="AA38" s="71"/>
      <c r="AB38" s="110">
        <f>SUM(H38:U38)</f>
        <v>0</v>
      </c>
      <c r="AC38" s="112">
        <f t="shared" si="1"/>
        <v>0</v>
      </c>
      <c r="AD38" s="112">
        <f t="shared" si="0"/>
        <v>0</v>
      </c>
      <c r="AE38" s="113">
        <f>IF(AC38+AD38&gt;40,IF((AC38+AD38)-40&gt;AD38,AD38,(AC38+AD38)-40),"")</f>
      </c>
      <c r="AF38" s="115"/>
      <c r="AG38" s="113">
        <f>IF(AC38-40&gt;0,AC38-40,"")</f>
      </c>
      <c r="AH38" s="17"/>
      <c r="AI38" s="17"/>
    </row>
    <row r="39" spans="1:35" s="18" customFormat="1" ht="12" customHeight="1">
      <c r="A39" s="117"/>
      <c r="B39" s="117"/>
      <c r="C39" s="117"/>
      <c r="D39" s="130"/>
      <c r="E39" s="17"/>
      <c r="F39" s="131"/>
      <c r="G39" s="43" t="s">
        <v>40</v>
      </c>
      <c r="H39" s="66"/>
      <c r="I39" s="67"/>
      <c r="J39" s="66"/>
      <c r="K39" s="67"/>
      <c r="L39" s="66"/>
      <c r="M39" s="67"/>
      <c r="N39" s="66"/>
      <c r="O39" s="67"/>
      <c r="P39" s="66"/>
      <c r="Q39" s="67"/>
      <c r="R39" s="66"/>
      <c r="S39" s="67"/>
      <c r="T39" s="66"/>
      <c r="U39" s="67"/>
      <c r="V39" s="129"/>
      <c r="W39" s="119"/>
      <c r="X39" s="68"/>
      <c r="Y39" s="74"/>
      <c r="Z39" s="75"/>
      <c r="AA39" s="76"/>
      <c r="AB39" s="54"/>
      <c r="AC39" s="50"/>
      <c r="AD39" s="51"/>
      <c r="AE39" s="52"/>
      <c r="AF39" s="53"/>
      <c r="AG39" s="52"/>
      <c r="AH39" s="17"/>
      <c r="AI39" s="17"/>
    </row>
    <row r="40" spans="1:35" s="18" customFormat="1" ht="12" customHeight="1">
      <c r="A40" s="120" t="s">
        <v>7</v>
      </c>
      <c r="B40" s="120"/>
      <c r="C40" s="120"/>
      <c r="D40" s="120"/>
      <c r="E40" s="39"/>
      <c r="F40" s="40"/>
      <c r="G40" s="44" t="s">
        <v>39</v>
      </c>
      <c r="H40" s="153"/>
      <c r="I40" s="155"/>
      <c r="J40" s="153"/>
      <c r="K40" s="155"/>
      <c r="L40" s="153"/>
      <c r="M40" s="155"/>
      <c r="N40" s="153"/>
      <c r="O40" s="155"/>
      <c r="P40" s="153"/>
      <c r="Q40" s="155"/>
      <c r="R40" s="153"/>
      <c r="S40" s="155"/>
      <c r="T40" s="153"/>
      <c r="U40" s="155"/>
      <c r="V40" s="121"/>
      <c r="W40" s="123"/>
      <c r="X40" s="68"/>
      <c r="Y40" s="77"/>
      <c r="Z40" s="72"/>
      <c r="AA40" s="78"/>
      <c r="AB40" s="114">
        <f>SUM(H40:U40)</f>
        <v>0</v>
      </c>
      <c r="AC40" s="111">
        <f t="shared" si="1"/>
        <v>0</v>
      </c>
      <c r="AD40" s="112">
        <f t="shared" si="0"/>
        <v>0</v>
      </c>
      <c r="AE40" s="113">
        <f>IF(AC40+AD40&gt;40,IF((AC40+AD40)-40&gt;AD40,AD40,(AC40+AD40)-40),"")</f>
      </c>
      <c r="AF40" s="115"/>
      <c r="AG40" s="113">
        <f>IF(AC40-40&gt;0,AC40-40,"")</f>
      </c>
      <c r="AH40" s="17"/>
      <c r="AI40" s="17"/>
    </row>
    <row r="41" spans="1:35" ht="12" customHeight="1">
      <c r="A41" s="125"/>
      <c r="B41" s="125"/>
      <c r="C41" s="125"/>
      <c r="D41" s="125"/>
      <c r="E41" s="32"/>
      <c r="F41" s="31" t="s">
        <v>6</v>
      </c>
      <c r="G41" s="45" t="s">
        <v>40</v>
      </c>
      <c r="H41" s="65"/>
      <c r="I41" s="64"/>
      <c r="J41" s="65"/>
      <c r="K41" s="64"/>
      <c r="L41" s="65"/>
      <c r="M41" s="64"/>
      <c r="N41" s="65"/>
      <c r="O41" s="64"/>
      <c r="P41" s="65"/>
      <c r="Q41" s="64"/>
      <c r="R41" s="65"/>
      <c r="S41" s="64"/>
      <c r="T41" s="65"/>
      <c r="U41" s="64"/>
      <c r="V41" s="122"/>
      <c r="W41" s="124"/>
      <c r="X41" s="73"/>
      <c r="Y41" s="78"/>
      <c r="Z41" s="72"/>
      <c r="AA41" s="78"/>
      <c r="AB41" s="54"/>
      <c r="AC41" s="50"/>
      <c r="AD41" s="51"/>
      <c r="AE41" s="52"/>
      <c r="AF41" s="55"/>
      <c r="AG41" s="52"/>
      <c r="AH41" s="17"/>
      <c r="AI41" s="17"/>
    </row>
    <row r="42" spans="8:33" ht="3.75" customHeight="1">
      <c r="H42" s="47"/>
      <c r="I42" s="47"/>
      <c r="J42" s="47"/>
      <c r="K42" s="47"/>
      <c r="L42" s="47"/>
      <c r="M42" s="48"/>
      <c r="N42" s="48"/>
      <c r="O42" s="48"/>
      <c r="P42" s="47"/>
      <c r="Q42" s="48"/>
      <c r="R42" s="48"/>
      <c r="S42" s="48"/>
      <c r="T42" s="48"/>
      <c r="U42" s="48"/>
      <c r="V42" s="79"/>
      <c r="W42" s="95"/>
      <c r="X42" s="81"/>
      <c r="Y42" s="81"/>
      <c r="Z42" s="82"/>
      <c r="AA42" s="81"/>
      <c r="AB42" s="56"/>
      <c r="AC42" s="58">
        <f t="shared" si="1"/>
        <v>0</v>
      </c>
      <c r="AD42" s="59">
        <f t="shared" si="0"/>
        <v>0</v>
      </c>
      <c r="AE42" s="60"/>
      <c r="AF42" s="57"/>
      <c r="AG42" s="60"/>
    </row>
    <row r="43" spans="1:35" s="18" customFormat="1" ht="12" customHeight="1">
      <c r="A43" s="116"/>
      <c r="B43" s="116"/>
      <c r="C43" s="116"/>
      <c r="D43" s="130"/>
      <c r="E43" s="17"/>
      <c r="F43" s="131" t="s">
        <v>5</v>
      </c>
      <c r="G43" s="43" t="s">
        <v>39</v>
      </c>
      <c r="H43" s="108"/>
      <c r="I43" s="109"/>
      <c r="J43" s="108"/>
      <c r="K43" s="109"/>
      <c r="L43" s="108"/>
      <c r="M43" s="109"/>
      <c r="N43" s="108"/>
      <c r="O43" s="109"/>
      <c r="P43" s="108"/>
      <c r="Q43" s="109"/>
      <c r="R43" s="108"/>
      <c r="S43" s="109"/>
      <c r="T43" s="108"/>
      <c r="U43" s="109"/>
      <c r="V43" s="128"/>
      <c r="W43" s="118"/>
      <c r="X43" s="68">
        <v>999</v>
      </c>
      <c r="Y43" s="69"/>
      <c r="Z43" s="70"/>
      <c r="AA43" s="71"/>
      <c r="AB43" s="110">
        <f>SUM(H43:U43)</f>
        <v>0</v>
      </c>
      <c r="AC43" s="112">
        <f t="shared" si="1"/>
        <v>0</v>
      </c>
      <c r="AD43" s="112">
        <f t="shared" si="0"/>
        <v>0</v>
      </c>
      <c r="AE43" s="113">
        <f>IF(AC43+AD43&gt;40,IF((AC43+AD43)-40&gt;AD43,AD43,(AC43+AD43)-40),"")</f>
      </c>
      <c r="AF43" s="115"/>
      <c r="AG43" s="113">
        <f>IF(AC43-40&gt;0,AC43-40,"")</f>
      </c>
      <c r="AH43" s="17"/>
      <c r="AI43" s="17"/>
    </row>
    <row r="44" spans="1:35" s="18" customFormat="1" ht="12" customHeight="1">
      <c r="A44" s="117"/>
      <c r="B44" s="117"/>
      <c r="C44" s="117"/>
      <c r="D44" s="130"/>
      <c r="E44" s="17"/>
      <c r="F44" s="131"/>
      <c r="G44" s="43" t="s">
        <v>40</v>
      </c>
      <c r="H44" s="66"/>
      <c r="I44" s="67"/>
      <c r="J44" s="66"/>
      <c r="K44" s="67"/>
      <c r="L44" s="66"/>
      <c r="M44" s="67"/>
      <c r="N44" s="66"/>
      <c r="O44" s="67"/>
      <c r="P44" s="66"/>
      <c r="Q44" s="67"/>
      <c r="R44" s="66"/>
      <c r="S44" s="67"/>
      <c r="T44" s="66"/>
      <c r="U44" s="67"/>
      <c r="V44" s="129"/>
      <c r="W44" s="119"/>
      <c r="X44" s="68"/>
      <c r="Y44" s="74"/>
      <c r="Z44" s="75"/>
      <c r="AA44" s="76"/>
      <c r="AB44" s="54"/>
      <c r="AC44" s="50"/>
      <c r="AD44" s="51"/>
      <c r="AE44" s="52"/>
      <c r="AF44" s="53"/>
      <c r="AG44" s="52"/>
      <c r="AH44" s="17"/>
      <c r="AI44" s="17"/>
    </row>
    <row r="45" spans="1:35" s="18" customFormat="1" ht="12" customHeight="1">
      <c r="A45" s="120" t="s">
        <v>7</v>
      </c>
      <c r="B45" s="120"/>
      <c r="C45" s="120"/>
      <c r="D45" s="120"/>
      <c r="E45" s="39"/>
      <c r="F45" s="40"/>
      <c r="G45" s="44" t="s">
        <v>39</v>
      </c>
      <c r="H45" s="153"/>
      <c r="I45" s="155"/>
      <c r="J45" s="153"/>
      <c r="K45" s="155"/>
      <c r="L45" s="153"/>
      <c r="M45" s="155"/>
      <c r="N45" s="153"/>
      <c r="O45" s="155"/>
      <c r="P45" s="153"/>
      <c r="Q45" s="155"/>
      <c r="R45" s="153"/>
      <c r="S45" s="155"/>
      <c r="T45" s="153"/>
      <c r="U45" s="155"/>
      <c r="V45" s="121"/>
      <c r="W45" s="123"/>
      <c r="X45" s="68"/>
      <c r="Y45" s="77"/>
      <c r="Z45" s="72"/>
      <c r="AA45" s="78"/>
      <c r="AB45" s="114">
        <f>SUM(H45:U45)</f>
        <v>0</v>
      </c>
      <c r="AC45" s="111">
        <f t="shared" si="1"/>
        <v>0</v>
      </c>
      <c r="AD45" s="112">
        <f t="shared" si="0"/>
        <v>0</v>
      </c>
      <c r="AE45" s="113">
        <f>IF(AC45+AD45&gt;40,IF((AC45+AD45)-40&gt;AD45,AD45,(AC45+AD45)-40),"")</f>
      </c>
      <c r="AF45" s="115"/>
      <c r="AG45" s="113">
        <f>IF(AC45-40&gt;0,AC45-40,"")</f>
      </c>
      <c r="AH45" s="17"/>
      <c r="AI45" s="17"/>
    </row>
    <row r="46" spans="1:35" ht="12" customHeight="1">
      <c r="A46" s="125"/>
      <c r="B46" s="125"/>
      <c r="C46" s="125"/>
      <c r="D46" s="125"/>
      <c r="E46" s="32"/>
      <c r="F46" s="31" t="s">
        <v>6</v>
      </c>
      <c r="G46" s="45" t="s">
        <v>40</v>
      </c>
      <c r="H46" s="65"/>
      <c r="I46" s="64"/>
      <c r="J46" s="65"/>
      <c r="K46" s="64"/>
      <c r="L46" s="65"/>
      <c r="M46" s="64"/>
      <c r="N46" s="65"/>
      <c r="O46" s="64"/>
      <c r="P46" s="65"/>
      <c r="Q46" s="64"/>
      <c r="R46" s="65"/>
      <c r="S46" s="64"/>
      <c r="T46" s="65"/>
      <c r="U46" s="64"/>
      <c r="V46" s="122"/>
      <c r="W46" s="124"/>
      <c r="X46" s="73"/>
      <c r="Y46" s="78"/>
      <c r="Z46" s="72"/>
      <c r="AA46" s="78"/>
      <c r="AB46" s="54"/>
      <c r="AC46" s="50"/>
      <c r="AD46" s="51"/>
      <c r="AE46" s="52"/>
      <c r="AF46" s="55"/>
      <c r="AG46" s="52"/>
      <c r="AH46" s="17"/>
      <c r="AI46" s="17"/>
    </row>
    <row r="47" spans="8:35" ht="3.75" customHeight="1">
      <c r="H47" s="47"/>
      <c r="I47" s="47"/>
      <c r="J47" s="47"/>
      <c r="K47" s="47"/>
      <c r="L47" s="47"/>
      <c r="M47" s="48"/>
      <c r="N47" s="48"/>
      <c r="O47" s="48"/>
      <c r="P47" s="47"/>
      <c r="Q47" s="48"/>
      <c r="R47" s="48"/>
      <c r="S47" s="48"/>
      <c r="T47" s="48"/>
      <c r="U47" s="48"/>
      <c r="V47" s="19"/>
      <c r="W47" s="20"/>
      <c r="X47" s="19"/>
      <c r="Y47" s="19"/>
      <c r="Z47" s="85"/>
      <c r="AA47" s="19"/>
      <c r="AB47" s="86"/>
      <c r="AC47" s="58">
        <f t="shared" si="1"/>
        <v>0</v>
      </c>
      <c r="AD47" s="59">
        <f t="shared" si="0"/>
        <v>0</v>
      </c>
      <c r="AE47" s="87"/>
      <c r="AF47" s="88"/>
      <c r="AG47" s="87"/>
      <c r="AI47" s="46" t="s">
        <v>41</v>
      </c>
    </row>
    <row r="48" spans="1:35" ht="12" customHeight="1">
      <c r="A48" s="116"/>
      <c r="B48" s="116"/>
      <c r="C48" s="116"/>
      <c r="D48" s="130"/>
      <c r="E48" s="17"/>
      <c r="F48" s="131" t="s">
        <v>5</v>
      </c>
      <c r="G48" s="43" t="s">
        <v>39</v>
      </c>
      <c r="H48" s="108"/>
      <c r="I48" s="109"/>
      <c r="J48" s="108"/>
      <c r="K48" s="109"/>
      <c r="L48" s="108"/>
      <c r="M48" s="109"/>
      <c r="N48" s="108"/>
      <c r="O48" s="109"/>
      <c r="P48" s="108"/>
      <c r="Q48" s="109"/>
      <c r="R48" s="108"/>
      <c r="S48" s="109"/>
      <c r="T48" s="108"/>
      <c r="U48" s="109"/>
      <c r="V48" s="128"/>
      <c r="W48" s="118"/>
      <c r="X48" s="68">
        <v>999</v>
      </c>
      <c r="Y48" s="69"/>
      <c r="Z48" s="70"/>
      <c r="AA48" s="71"/>
      <c r="AB48" s="110">
        <f>SUM(H48:U48)</f>
        <v>0</v>
      </c>
      <c r="AC48" s="112">
        <f t="shared" si="1"/>
        <v>0</v>
      </c>
      <c r="AD48" s="112">
        <f t="shared" si="0"/>
        <v>0</v>
      </c>
      <c r="AE48" s="113">
        <f>IF(AC48+AD48&gt;40,IF((AC48+AD48)-40&gt;AD48,AD48,(AC48+AD48)-40),"")</f>
      </c>
      <c r="AF48" s="115"/>
      <c r="AG48" s="113">
        <f>IF(AC48-40&gt;0,AC48-40,"")</f>
      </c>
      <c r="AI48" s="46" t="s">
        <v>28</v>
      </c>
    </row>
    <row r="49" spans="1:35" ht="12" customHeight="1">
      <c r="A49" s="117"/>
      <c r="B49" s="117"/>
      <c r="C49" s="117"/>
      <c r="D49" s="130"/>
      <c r="E49" s="17"/>
      <c r="F49" s="131"/>
      <c r="G49" s="43" t="s">
        <v>40</v>
      </c>
      <c r="H49" s="66"/>
      <c r="I49" s="67"/>
      <c r="J49" s="66"/>
      <c r="K49" s="67"/>
      <c r="L49" s="66"/>
      <c r="M49" s="67"/>
      <c r="N49" s="66"/>
      <c r="O49" s="67"/>
      <c r="P49" s="66"/>
      <c r="Q49" s="67"/>
      <c r="R49" s="66"/>
      <c r="S49" s="67"/>
      <c r="T49" s="66"/>
      <c r="U49" s="67"/>
      <c r="V49" s="129"/>
      <c r="W49" s="119"/>
      <c r="X49" s="68"/>
      <c r="Y49" s="74"/>
      <c r="Z49" s="75"/>
      <c r="AA49" s="76"/>
      <c r="AB49" s="54"/>
      <c r="AC49" s="50"/>
      <c r="AD49" s="51"/>
      <c r="AE49" s="52"/>
      <c r="AF49" s="53"/>
      <c r="AG49" s="52"/>
      <c r="AI49" s="46" t="s">
        <v>30</v>
      </c>
    </row>
    <row r="50" spans="1:35" ht="12" customHeight="1">
      <c r="A50" s="120" t="s">
        <v>7</v>
      </c>
      <c r="B50" s="120"/>
      <c r="C50" s="120"/>
      <c r="D50" s="120"/>
      <c r="E50" s="39"/>
      <c r="F50" s="40"/>
      <c r="G50" s="44" t="s">
        <v>39</v>
      </c>
      <c r="H50" s="153"/>
      <c r="I50" s="155"/>
      <c r="J50" s="153"/>
      <c r="K50" s="155"/>
      <c r="L50" s="153"/>
      <c r="M50" s="155"/>
      <c r="N50" s="153"/>
      <c r="O50" s="155"/>
      <c r="P50" s="153"/>
      <c r="Q50" s="155"/>
      <c r="R50" s="153"/>
      <c r="S50" s="155"/>
      <c r="T50" s="153"/>
      <c r="U50" s="155"/>
      <c r="V50" s="121"/>
      <c r="W50" s="123"/>
      <c r="X50" s="68"/>
      <c r="Y50" s="77"/>
      <c r="Z50" s="72"/>
      <c r="AA50" s="78"/>
      <c r="AB50" s="114">
        <f>SUM(H50:U50)</f>
        <v>0</v>
      </c>
      <c r="AC50" s="111">
        <f>SUM(IF(OR(H51="H",H51="W",H51=""),H50,"0")+IF(OR(I51="H",I51="W",I51=""),I50,"0")+IF(OR(J51="H",J51="W",J51=""),J50,"0")+IF(OR(K51="H",K51="W",K51=""),K50,"0")+IF(OR(L51="H",L51="W",L51=""),L50,"0")+IF(OR(M51="H",M51="W",M51=""),M50,"0")+IF(OR(N51="H",N51="W",N51=""),N50,"0")+IF(OR(O51="H",O51="W",O51=""),O50,"0")+IF(OR(P51="H",P51="W",P51=""),P50,"0")+IF(OR(Q51="H",Q51="W",Q51=""),Q50,"0")+IF(OR(R51="H",R51="W",R51=""),R50,"0")+IF(OR(S51="H",S51="W",S51=""),S50,"0")+IF(OR(T51="H",T51="W",T51=""),T50,"0")+IF(OR(U51="H",U51="W",U51=""),U50,"0"))</f>
        <v>0</v>
      </c>
      <c r="AD50" s="112">
        <f>SUM(IF(OR(H51="H",H51="W",H51=""),"0",H50)+IF(OR(I51="H",I51="W",I51=""),"0",I50)+IF(OR(J51="H",J51="W",J51=""),"0",J50)+IF(OR(K51="H",K51="W",K51=""),"0",K50)+IF(OR(L51="H",L51="W",L51=""),"0",L50)+IF(OR(M51="H",M51="W",M51=""),"0",M50)+IF(OR(N51="H",N51="W",N51=""),"0",N50)+IF(OR(O51="H",O51="W",O51=""),"0",O50)+IF(OR(P51="H",P51="W",P51=""),"0",P50)+IF(OR(Q51="H",Q51="W",Q51=""),"0",Q50)+IF(OR(R51="H",R51="W",R51=""),"0",R50)+IF(OR(S51="H",S51="W",S51=""),"0",S50)+IF(OR(T51="H",T51="W",T51=""),"0",T50)+IF(OR(U51="H",U51="W",U51=""),"0",U50))</f>
        <v>0</v>
      </c>
      <c r="AE50" s="113">
        <f>IF(AC50+AD50&gt;40,IF((AC50+AD50)-40&gt;AD50,AD50,(AC50+AD50)-40),"")</f>
      </c>
      <c r="AF50" s="115"/>
      <c r="AG50" s="113">
        <f>IF(AC50-40&gt;0,AC50-40,"")</f>
      </c>
      <c r="AI50" s="46" t="s">
        <v>29</v>
      </c>
    </row>
    <row r="51" spans="1:35" ht="12.75" customHeight="1">
      <c r="A51" s="125"/>
      <c r="B51" s="125"/>
      <c r="C51" s="125"/>
      <c r="D51" s="125"/>
      <c r="E51" s="32"/>
      <c r="F51" s="31" t="s">
        <v>6</v>
      </c>
      <c r="G51" s="45" t="s">
        <v>40</v>
      </c>
      <c r="H51" s="65"/>
      <c r="I51" s="64"/>
      <c r="J51" s="65"/>
      <c r="K51" s="64"/>
      <c r="L51" s="65"/>
      <c r="M51" s="64"/>
      <c r="N51" s="65"/>
      <c r="O51" s="64"/>
      <c r="P51" s="65"/>
      <c r="Q51" s="64"/>
      <c r="R51" s="65"/>
      <c r="S51" s="64"/>
      <c r="T51" s="65"/>
      <c r="U51" s="64"/>
      <c r="V51" s="122"/>
      <c r="W51" s="124"/>
      <c r="X51" s="73"/>
      <c r="Y51" s="78"/>
      <c r="Z51" s="72"/>
      <c r="AA51" s="78"/>
      <c r="AB51" s="54"/>
      <c r="AC51" s="50"/>
      <c r="AD51" s="51"/>
      <c r="AE51" s="52"/>
      <c r="AF51" s="55"/>
      <c r="AG51" s="52"/>
      <c r="AI51" s="46" t="s">
        <v>37</v>
      </c>
    </row>
    <row r="52" spans="2:35" ht="12.75" customHeight="1" thickBot="1">
      <c r="B52" s="19"/>
      <c r="C52" s="84" t="s">
        <v>47</v>
      </c>
      <c r="H52" s="19"/>
      <c r="I52" s="19"/>
      <c r="K52" s="91" t="s">
        <v>47</v>
      </c>
      <c r="L52" s="19"/>
      <c r="M52" s="19"/>
      <c r="N52" s="19"/>
      <c r="O52" s="19"/>
      <c r="P52" s="19"/>
      <c r="Q52" s="19"/>
      <c r="R52" s="19"/>
      <c r="S52" s="84" t="s">
        <v>47</v>
      </c>
      <c r="V52" s="19"/>
      <c r="W52" s="19"/>
      <c r="Z52" s="33"/>
      <c r="AB52" s="33"/>
      <c r="AD52" s="33"/>
      <c r="AG52" s="41"/>
      <c r="AI52" s="46" t="s">
        <v>53</v>
      </c>
    </row>
    <row r="53" spans="1:35" ht="13.5" thickBot="1">
      <c r="A53" s="21" t="s">
        <v>44</v>
      </c>
      <c r="B53" s="21"/>
      <c r="C53" s="30" t="s">
        <v>41</v>
      </c>
      <c r="D53" s="21"/>
      <c r="E53" s="21"/>
      <c r="F53" s="90" t="s">
        <v>49</v>
      </c>
      <c r="G53" s="30"/>
      <c r="H53" s="21"/>
      <c r="I53" s="21"/>
      <c r="K53" s="30" t="s">
        <v>37</v>
      </c>
      <c r="L53" s="21"/>
      <c r="M53" s="21"/>
      <c r="N53" s="21" t="s">
        <v>55</v>
      </c>
      <c r="S53" s="30" t="s">
        <v>56</v>
      </c>
      <c r="AC53" s="92" t="s">
        <v>26</v>
      </c>
      <c r="AG53" s="93">
        <f>SUM(AB7:AB51)</f>
        <v>0</v>
      </c>
      <c r="AI53" s="46" t="s">
        <v>56</v>
      </c>
    </row>
    <row r="54" spans="1:33" ht="13.5" thickBot="1">
      <c r="A54" s="21" t="s">
        <v>45</v>
      </c>
      <c r="B54" s="21"/>
      <c r="C54" s="30" t="s">
        <v>28</v>
      </c>
      <c r="D54" s="21"/>
      <c r="E54" s="21"/>
      <c r="F54" s="21" t="s">
        <v>54</v>
      </c>
      <c r="G54" s="1"/>
      <c r="K54" s="30" t="s">
        <v>37</v>
      </c>
      <c r="L54" s="21"/>
      <c r="M54" s="21"/>
      <c r="AC54" s="126" t="s">
        <v>65</v>
      </c>
      <c r="AD54" s="126"/>
      <c r="AE54" s="126"/>
      <c r="AF54" s="127"/>
      <c r="AG54" s="83"/>
    </row>
    <row r="55" spans="1:13" ht="12.75">
      <c r="A55" s="21" t="s">
        <v>46</v>
      </c>
      <c r="B55" s="23"/>
      <c r="C55" s="89" t="s">
        <v>29</v>
      </c>
      <c r="D55" s="21"/>
      <c r="E55" s="21"/>
      <c r="F55" s="90" t="s">
        <v>50</v>
      </c>
      <c r="G55" s="30"/>
      <c r="H55" s="21"/>
      <c r="I55" s="21"/>
      <c r="K55" s="30" t="s">
        <v>52</v>
      </c>
      <c r="L55" s="21"/>
      <c r="M55" s="21"/>
    </row>
    <row r="56" spans="1:33" ht="12.75" customHeight="1">
      <c r="A56" s="90" t="s">
        <v>48</v>
      </c>
      <c r="B56" s="30"/>
      <c r="C56" s="89" t="s">
        <v>30</v>
      </c>
      <c r="D56" s="21"/>
      <c r="E56" s="30" t="s">
        <v>30</v>
      </c>
      <c r="F56" s="90" t="s">
        <v>51</v>
      </c>
      <c r="G56" s="30"/>
      <c r="H56" s="21"/>
      <c r="I56" s="21"/>
      <c r="K56" s="30" t="s">
        <v>53</v>
      </c>
      <c r="L56" s="21"/>
      <c r="M56" s="21"/>
      <c r="P56"/>
      <c r="Q56"/>
      <c r="R56"/>
      <c r="S56"/>
      <c r="T56"/>
      <c r="U56"/>
      <c r="V56"/>
      <c r="W56"/>
      <c r="X56"/>
      <c r="Y56"/>
      <c r="Z56"/>
      <c r="AA56"/>
      <c r="AB56"/>
      <c r="AD56" s="1" t="s">
        <v>13</v>
      </c>
      <c r="AE56" s="81"/>
      <c r="AG56" s="81"/>
    </row>
    <row r="57" spans="1:33" ht="12.75">
      <c r="A57" s="102" t="s">
        <v>63</v>
      </c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</row>
    <row r="58" spans="1:23" ht="12.75">
      <c r="A58" s="23"/>
      <c r="B58" s="22"/>
      <c r="C58" s="22"/>
      <c r="D58" s="23"/>
      <c r="E58" s="22"/>
      <c r="F58" s="22"/>
      <c r="G58" s="22"/>
      <c r="H58" s="22"/>
      <c r="I58" s="22"/>
      <c r="J58" s="22"/>
      <c r="K58" s="22"/>
      <c r="L58" s="22"/>
      <c r="M58" s="22"/>
      <c r="P58" s="22"/>
      <c r="Q58" s="22"/>
      <c r="R58" s="22"/>
      <c r="S58" s="22"/>
      <c r="T58" s="22"/>
      <c r="U58" s="22"/>
      <c r="V58" s="22"/>
      <c r="W58" s="22"/>
    </row>
    <row r="59" spans="4:13" ht="12.75">
      <c r="D59" s="26"/>
      <c r="E59" s="26"/>
      <c r="F59" s="27"/>
      <c r="G59" s="27"/>
      <c r="H59" s="26"/>
      <c r="I59" s="26"/>
      <c r="J59" s="26"/>
      <c r="K59" s="26"/>
      <c r="L59" s="26"/>
      <c r="M59" s="26"/>
    </row>
    <row r="60" spans="4:13" ht="12.75">
      <c r="D60" s="26"/>
      <c r="E60" s="26"/>
      <c r="F60" s="27"/>
      <c r="G60" s="27"/>
      <c r="H60" s="26"/>
      <c r="I60" s="26"/>
      <c r="J60" s="26"/>
      <c r="K60" s="26"/>
      <c r="L60" s="26"/>
      <c r="M60" s="26"/>
    </row>
    <row r="61" spans="4:15" ht="12.75">
      <c r="D61" s="26"/>
      <c r="E61" s="26"/>
      <c r="F61" s="27"/>
      <c r="G61" s="27"/>
      <c r="H61" s="26"/>
      <c r="I61" s="26"/>
      <c r="J61" s="26"/>
      <c r="K61" s="26"/>
      <c r="L61" s="26"/>
      <c r="M61" s="26"/>
      <c r="N61" s="26"/>
      <c r="O61" s="26"/>
    </row>
    <row r="62" spans="4:15" ht="12.75">
      <c r="D62" s="26"/>
      <c r="E62" s="26"/>
      <c r="F62" s="27"/>
      <c r="G62" s="27"/>
      <c r="H62" s="26"/>
      <c r="I62" s="26"/>
      <c r="J62" s="26"/>
      <c r="K62" s="26"/>
      <c r="L62" s="26"/>
      <c r="M62" s="26"/>
      <c r="N62" s="26"/>
      <c r="O62" s="26"/>
    </row>
    <row r="63" spans="4:15" ht="12.75">
      <c r="D63" s="26"/>
      <c r="E63" s="28"/>
      <c r="F63" s="28"/>
      <c r="G63" s="28"/>
      <c r="H63" s="29"/>
      <c r="I63" s="29"/>
      <c r="J63" s="26"/>
      <c r="K63" s="26"/>
      <c r="L63" s="26"/>
      <c r="M63" s="26"/>
      <c r="N63" s="28"/>
      <c r="O63" s="28"/>
    </row>
    <row r="64" spans="4:15" ht="12.75">
      <c r="D64" s="26"/>
      <c r="E64" s="28"/>
      <c r="F64" s="28"/>
      <c r="G64" s="28"/>
      <c r="H64" s="28"/>
      <c r="I64" s="28"/>
      <c r="J64" s="26"/>
      <c r="K64" s="26"/>
      <c r="L64" s="26"/>
      <c r="M64" s="26"/>
      <c r="N64" s="28"/>
      <c r="O64" s="28"/>
    </row>
  </sheetData>
  <sheetProtection password="DE4F" sheet="1" selectLockedCells="1"/>
  <mergeCells count="107">
    <mergeCell ref="A45:D45"/>
    <mergeCell ref="L6:M6"/>
    <mergeCell ref="N6:O6"/>
    <mergeCell ref="P6:Q6"/>
    <mergeCell ref="R6:S6"/>
    <mergeCell ref="D43:D44"/>
    <mergeCell ref="F43:F44"/>
    <mergeCell ref="A30:D30"/>
    <mergeCell ref="A8:C8"/>
    <mergeCell ref="F18:F19"/>
    <mergeCell ref="V45:V46"/>
    <mergeCell ref="W45:W46"/>
    <mergeCell ref="H6:I6"/>
    <mergeCell ref="J6:K6"/>
    <mergeCell ref="V43:V44"/>
    <mergeCell ref="W43:W44"/>
    <mergeCell ref="V40:V41"/>
    <mergeCell ref="W40:W41"/>
    <mergeCell ref="T6:U6"/>
    <mergeCell ref="V38:V39"/>
    <mergeCell ref="W28:W29"/>
    <mergeCell ref="F28:F29"/>
    <mergeCell ref="W38:W39"/>
    <mergeCell ref="A40:D40"/>
    <mergeCell ref="W35:W36"/>
    <mergeCell ref="D38:D39"/>
    <mergeCell ref="F38:F39"/>
    <mergeCell ref="V35:V36"/>
    <mergeCell ref="A39:C39"/>
    <mergeCell ref="A38:C38"/>
    <mergeCell ref="V20:V21"/>
    <mergeCell ref="F23:F24"/>
    <mergeCell ref="A26:D26"/>
    <mergeCell ref="D23:D24"/>
    <mergeCell ref="V33:V34"/>
    <mergeCell ref="W33:W34"/>
    <mergeCell ref="V30:V31"/>
    <mergeCell ref="W30:W31"/>
    <mergeCell ref="F33:F34"/>
    <mergeCell ref="V28:V29"/>
    <mergeCell ref="A18:C18"/>
    <mergeCell ref="F13:F14"/>
    <mergeCell ref="A14:C14"/>
    <mergeCell ref="A13:C13"/>
    <mergeCell ref="V25:V26"/>
    <mergeCell ref="W25:W26"/>
    <mergeCell ref="W20:W21"/>
    <mergeCell ref="V18:V19"/>
    <mergeCell ref="W18:W19"/>
    <mergeCell ref="A20:D20"/>
    <mergeCell ref="W9:W10"/>
    <mergeCell ref="V15:V16"/>
    <mergeCell ref="V9:V10"/>
    <mergeCell ref="V7:V8"/>
    <mergeCell ref="W7:W8"/>
    <mergeCell ref="W15:W16"/>
    <mergeCell ref="V13:V14"/>
    <mergeCell ref="W13:W14"/>
    <mergeCell ref="F1:AH1"/>
    <mergeCell ref="T4:AG4"/>
    <mergeCell ref="T3:AG3"/>
    <mergeCell ref="H3:K3"/>
    <mergeCell ref="L3:S3"/>
    <mergeCell ref="F7:F8"/>
    <mergeCell ref="H4:K4"/>
    <mergeCell ref="B4:G4"/>
    <mergeCell ref="B3:G3"/>
    <mergeCell ref="L4:S4"/>
    <mergeCell ref="D7:D8"/>
    <mergeCell ref="A16:D16"/>
    <mergeCell ref="A21:D21"/>
    <mergeCell ref="A7:C7"/>
    <mergeCell ref="A9:D9"/>
    <mergeCell ref="A10:D10"/>
    <mergeCell ref="D13:D14"/>
    <mergeCell ref="A15:D15"/>
    <mergeCell ref="D18:D19"/>
    <mergeCell ref="A19:C19"/>
    <mergeCell ref="D28:D29"/>
    <mergeCell ref="A36:D36"/>
    <mergeCell ref="D33:D34"/>
    <mergeCell ref="A43:C43"/>
    <mergeCell ref="A35:D35"/>
    <mergeCell ref="A31:D31"/>
    <mergeCell ref="AC54:AF54"/>
    <mergeCell ref="A41:D41"/>
    <mergeCell ref="V23:V24"/>
    <mergeCell ref="W23:W24"/>
    <mergeCell ref="D48:D49"/>
    <mergeCell ref="F48:F49"/>
    <mergeCell ref="V48:V49"/>
    <mergeCell ref="A44:C44"/>
    <mergeCell ref="A46:D46"/>
    <mergeCell ref="A25:D25"/>
    <mergeCell ref="W48:W49"/>
    <mergeCell ref="A50:D50"/>
    <mergeCell ref="V50:V51"/>
    <mergeCell ref="W50:W51"/>
    <mergeCell ref="A51:D51"/>
    <mergeCell ref="A49:C49"/>
    <mergeCell ref="A48:C48"/>
    <mergeCell ref="A23:C23"/>
    <mergeCell ref="A34:C34"/>
    <mergeCell ref="A33:C33"/>
    <mergeCell ref="A29:C29"/>
    <mergeCell ref="A28:C28"/>
    <mergeCell ref="A24:C24"/>
  </mergeCells>
  <conditionalFormatting sqref="AI10 AI16 AI21 AI26 AI31 AI36 AI41 AI46">
    <cfRule type="cellIs" priority="1" dxfId="0" operator="lessThan" stopIfTrue="1">
      <formula>0</formula>
    </cfRule>
  </conditionalFormatting>
  <dataValidations count="1">
    <dataValidation type="list" allowBlank="1" showInputMessage="1" showErrorMessage="1" sqref="H8:U8 H46:U46 H44:U44 H41:U41 H39:U39 H36:U36 H34:U34 H31:U31 H29:U29 H26:U26 H24:U24 H21:U21 H19:U19 H14:U14 H16:U16 H10:U10 H51:U51 H49:U49">
      <formula1>$AI$47:$AI$53</formula1>
    </dataValidation>
  </dataValidations>
  <printOptions/>
  <pageMargins left="0.6" right="0.2" top="0.2" bottom="0.2" header="0.25" footer="0.25"/>
  <pageSetup fitToHeight="1" fitToWidth="1" horizontalDpi="300" verticalDpi="300" orientation="landscape" paperSize="5" scale="96" r:id="rId2"/>
  <headerFooter alignWithMargins="0">
    <oddFooter>&amp;R&amp;"Arial,Italic"&amp;8Revised 01/24/2012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fazul</dc:creator>
  <cp:keywords/>
  <dc:description/>
  <cp:lastModifiedBy>Tina M. Tyrer</cp:lastModifiedBy>
  <cp:lastPrinted>2012-01-26T16:31:10Z</cp:lastPrinted>
  <dcterms:created xsi:type="dcterms:W3CDTF">2005-04-13T19:48:48Z</dcterms:created>
  <dcterms:modified xsi:type="dcterms:W3CDTF">2012-01-26T16:34:33Z</dcterms:modified>
  <cp:category/>
  <cp:version/>
  <cp:contentType/>
  <cp:contentStatus/>
</cp:coreProperties>
</file>