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5" windowWidth="18075" windowHeight="12525"/>
  </bookViews>
  <sheets>
    <sheet name="Winter_2020 Enrollment Summary" sheetId="1" r:id="rId1"/>
  </sheets>
  <calcPr calcId="152511"/>
</workbook>
</file>

<file path=xl/calcChain.xml><?xml version="1.0" encoding="utf-8"?>
<calcChain xmlns="http://schemas.openxmlformats.org/spreadsheetml/2006/main">
  <c r="F185" i="1" l="1"/>
  <c r="E185" i="1"/>
  <c r="D185" i="1"/>
  <c r="F182" i="1"/>
  <c r="E182" i="1"/>
  <c r="D182" i="1"/>
  <c r="F179" i="1"/>
  <c r="E179" i="1"/>
  <c r="D179" i="1"/>
  <c r="F176" i="1"/>
  <c r="E176" i="1"/>
  <c r="D176" i="1"/>
  <c r="F173" i="1"/>
  <c r="E173" i="1"/>
  <c r="D173" i="1"/>
  <c r="F170" i="1"/>
  <c r="E170" i="1"/>
  <c r="D170" i="1"/>
  <c r="F168" i="1"/>
  <c r="E168" i="1"/>
  <c r="D168" i="1"/>
  <c r="F165" i="1"/>
  <c r="E165" i="1"/>
  <c r="D165" i="1"/>
  <c r="F163" i="1"/>
  <c r="E163" i="1"/>
  <c r="D163" i="1"/>
  <c r="F161" i="1"/>
  <c r="E161" i="1"/>
  <c r="D161" i="1"/>
  <c r="F158" i="1"/>
  <c r="E158" i="1"/>
  <c r="D158" i="1"/>
  <c r="F154" i="1"/>
  <c r="E154" i="1"/>
  <c r="D154" i="1"/>
  <c r="F152" i="1"/>
  <c r="E152" i="1"/>
  <c r="D152" i="1"/>
  <c r="F150" i="1"/>
  <c r="E150" i="1"/>
  <c r="D150" i="1"/>
  <c r="F147" i="1"/>
  <c r="E147" i="1"/>
  <c r="D147" i="1"/>
  <c r="F144" i="1"/>
  <c r="E144" i="1"/>
  <c r="D144" i="1"/>
  <c r="F142" i="1"/>
  <c r="E142" i="1"/>
  <c r="D142" i="1"/>
  <c r="F140" i="1"/>
  <c r="E140" i="1"/>
  <c r="D140" i="1"/>
  <c r="F138" i="1"/>
  <c r="E138" i="1"/>
  <c r="D138" i="1"/>
  <c r="F136" i="1"/>
  <c r="E136" i="1"/>
  <c r="D136" i="1"/>
  <c r="F133" i="1"/>
  <c r="E133" i="1"/>
  <c r="D133" i="1"/>
  <c r="F130" i="1"/>
  <c r="E130" i="1"/>
  <c r="D130" i="1"/>
  <c r="F122" i="1"/>
  <c r="E122" i="1"/>
  <c r="D122" i="1"/>
  <c r="F119" i="1"/>
  <c r="E119" i="1"/>
  <c r="D119" i="1"/>
  <c r="F113" i="1"/>
  <c r="E113" i="1"/>
  <c r="D113" i="1"/>
  <c r="F108" i="1"/>
  <c r="E108" i="1"/>
  <c r="D108" i="1"/>
  <c r="F105" i="1"/>
  <c r="E105" i="1"/>
  <c r="D105" i="1"/>
  <c r="F103" i="1"/>
  <c r="E103" i="1"/>
  <c r="D103" i="1"/>
  <c r="F101" i="1"/>
  <c r="E101" i="1"/>
  <c r="D101" i="1"/>
  <c r="F98" i="1"/>
  <c r="E98" i="1"/>
  <c r="D98" i="1"/>
  <c r="F96" i="1"/>
  <c r="E96" i="1"/>
  <c r="D96" i="1"/>
  <c r="F94" i="1"/>
  <c r="E94" i="1"/>
  <c r="D94" i="1"/>
  <c r="F92" i="1"/>
  <c r="E92" i="1"/>
  <c r="D92" i="1"/>
  <c r="F90" i="1"/>
  <c r="E90" i="1"/>
  <c r="D90" i="1"/>
  <c r="F88" i="1"/>
  <c r="E88" i="1"/>
  <c r="D88" i="1"/>
  <c r="F86" i="1"/>
  <c r="E86" i="1"/>
  <c r="D86" i="1"/>
  <c r="F84" i="1"/>
  <c r="E84" i="1"/>
  <c r="D84" i="1"/>
  <c r="F82" i="1"/>
  <c r="E82" i="1"/>
  <c r="D82" i="1"/>
  <c r="F78" i="1"/>
  <c r="E78" i="1"/>
  <c r="D78" i="1"/>
  <c r="F76" i="1"/>
  <c r="E76" i="1"/>
  <c r="D76" i="1"/>
  <c r="F73" i="1"/>
  <c r="E73" i="1"/>
  <c r="D73" i="1"/>
  <c r="F67" i="1"/>
  <c r="E67" i="1"/>
  <c r="D67" i="1"/>
  <c r="F65" i="1"/>
  <c r="E65" i="1"/>
  <c r="D65" i="1"/>
  <c r="F62" i="1"/>
  <c r="E62" i="1"/>
  <c r="D62" i="1"/>
  <c r="F60" i="1"/>
  <c r="E60" i="1"/>
  <c r="D60" i="1"/>
  <c r="F58" i="1"/>
  <c r="E58" i="1"/>
  <c r="D58" i="1"/>
  <c r="F51" i="1"/>
  <c r="E51" i="1"/>
  <c r="D51" i="1"/>
  <c r="F41" i="1"/>
  <c r="E41" i="1"/>
  <c r="D41" i="1"/>
  <c r="F33" i="1"/>
  <c r="E33" i="1"/>
  <c r="D33" i="1"/>
  <c r="F30" i="1"/>
  <c r="E30" i="1"/>
  <c r="D30" i="1"/>
  <c r="F28" i="1"/>
  <c r="E28" i="1"/>
  <c r="D28" i="1"/>
  <c r="F25" i="1"/>
  <c r="E25" i="1"/>
  <c r="D25" i="1"/>
  <c r="F23" i="1"/>
  <c r="E23" i="1"/>
  <c r="D23" i="1"/>
  <c r="F20" i="1"/>
  <c r="E20" i="1"/>
  <c r="D20" i="1"/>
  <c r="F17" i="1"/>
  <c r="E17" i="1"/>
  <c r="D17" i="1"/>
  <c r="F15" i="1"/>
  <c r="E15" i="1"/>
  <c r="D15" i="1"/>
  <c r="F11" i="1"/>
  <c r="E11" i="1"/>
  <c r="D11" i="1"/>
  <c r="F9" i="1"/>
  <c r="E9" i="1"/>
  <c r="D9" i="1"/>
  <c r="F7" i="1"/>
  <c r="E7" i="1"/>
  <c r="D7" i="1"/>
  <c r="F5" i="1"/>
  <c r="E5" i="1"/>
  <c r="D5" i="1"/>
  <c r="F186" i="1"/>
  <c r="E186" i="1"/>
  <c r="D186" i="1"/>
  <c r="F183" i="1"/>
  <c r="E183" i="1"/>
  <c r="D183" i="1"/>
  <c r="F180" i="1"/>
  <c r="E180" i="1"/>
  <c r="D180" i="1"/>
  <c r="F177" i="1"/>
  <c r="E177" i="1"/>
  <c r="D177" i="1"/>
  <c r="F174" i="1"/>
  <c r="E174" i="1"/>
  <c r="D174" i="1"/>
  <c r="D131" i="1" l="1"/>
  <c r="E131" i="1"/>
  <c r="D106" i="1"/>
  <c r="D148" i="1"/>
  <c r="D171" i="1"/>
  <c r="E171" i="1"/>
  <c r="F171" i="1"/>
  <c r="F148" i="1"/>
  <c r="E148" i="1"/>
  <c r="F131" i="1"/>
  <c r="E106" i="1"/>
  <c r="F106" i="1"/>
  <c r="D79" i="1"/>
  <c r="E79" i="1"/>
  <c r="F79" i="1"/>
  <c r="D188" i="1" l="1"/>
  <c r="F188" i="1"/>
  <c r="E188" i="1"/>
</calcChain>
</file>

<file path=xl/sharedStrings.xml><?xml version="1.0" encoding="utf-8"?>
<sst xmlns="http://schemas.openxmlformats.org/spreadsheetml/2006/main" count="422" uniqueCount="197">
  <si>
    <t>COLL_CODE</t>
  </si>
  <si>
    <t>DIVS_CODE</t>
  </si>
  <si>
    <t>DEPT_CODE</t>
  </si>
  <si>
    <t>AA</t>
  </si>
  <si>
    <t>IE</t>
  </si>
  <si>
    <t>AS</t>
  </si>
  <si>
    <t>AH</t>
  </si>
  <si>
    <t>ART</t>
  </si>
  <si>
    <t>DES</t>
  </si>
  <si>
    <t>AMS</t>
  </si>
  <si>
    <t>BIO</t>
  </si>
  <si>
    <t>CAS</t>
  </si>
  <si>
    <t>SCI</t>
  </si>
  <si>
    <t>CHM</t>
  </si>
  <si>
    <t>BCM</t>
  </si>
  <si>
    <t>ENV</t>
  </si>
  <si>
    <t>CIN</t>
  </si>
  <si>
    <t>CMJ</t>
  </si>
  <si>
    <t>COM</t>
  </si>
  <si>
    <t>JRN</t>
  </si>
  <si>
    <t>ENG</t>
  </si>
  <si>
    <t>CW</t>
  </si>
  <si>
    <t>HST</t>
  </si>
  <si>
    <t>IS</t>
  </si>
  <si>
    <t>GEO</t>
  </si>
  <si>
    <t>LBS</t>
  </si>
  <si>
    <t>LIN</t>
  </si>
  <si>
    <t>ALS</t>
  </si>
  <si>
    <t>MAT</t>
  </si>
  <si>
    <t>ACS</t>
  </si>
  <si>
    <t>APM</t>
  </si>
  <si>
    <t>MOR</t>
  </si>
  <si>
    <t>MTE</t>
  </si>
  <si>
    <t>MTH</t>
  </si>
  <si>
    <t>MTS</t>
  </si>
  <si>
    <t>STA</t>
  </si>
  <si>
    <t>MLL</t>
  </si>
  <si>
    <t>ARB</t>
  </si>
  <si>
    <t>CHE</t>
  </si>
  <si>
    <t>FRH</t>
  </si>
  <si>
    <t>GRM</t>
  </si>
  <si>
    <t>IT</t>
  </si>
  <si>
    <t>JPN</t>
  </si>
  <si>
    <t>LIT</t>
  </si>
  <si>
    <t>ML</t>
  </si>
  <si>
    <t>SPN</t>
  </si>
  <si>
    <t>MTD</t>
  </si>
  <si>
    <t>DAN</t>
  </si>
  <si>
    <t>MUA</t>
  </si>
  <si>
    <t>MUE</t>
  </si>
  <si>
    <t>MUS</t>
  </si>
  <si>
    <t>THA</t>
  </si>
  <si>
    <t>PHL</t>
  </si>
  <si>
    <t>PHY</t>
  </si>
  <si>
    <t>PS</t>
  </si>
  <si>
    <t>PA</t>
  </si>
  <si>
    <t>PSY</t>
  </si>
  <si>
    <t>SASC</t>
  </si>
  <si>
    <t>AN</t>
  </si>
  <si>
    <t>CRJ</t>
  </si>
  <si>
    <t>SOC</t>
  </si>
  <si>
    <t>SW</t>
  </si>
  <si>
    <t>REL</t>
  </si>
  <si>
    <t>WGS</t>
  </si>
  <si>
    <t>WRT</t>
  </si>
  <si>
    <t>BA</t>
  </si>
  <si>
    <t>A&amp;F</t>
  </si>
  <si>
    <t>ACC</t>
  </si>
  <si>
    <t>FIN</t>
  </si>
  <si>
    <t>ECN</t>
  </si>
  <si>
    <t>ENT</t>
  </si>
  <si>
    <t>MGT</t>
  </si>
  <si>
    <t>MIS</t>
  </si>
  <si>
    <t>MKT</t>
  </si>
  <si>
    <t>ORG</t>
  </si>
  <si>
    <t>POM</t>
  </si>
  <si>
    <t>DIS</t>
  </si>
  <si>
    <t>QMM</t>
  </si>
  <si>
    <t>SBA</t>
  </si>
  <si>
    <t>ED</t>
  </si>
  <si>
    <t>CNS</t>
  </si>
  <si>
    <t>HDV</t>
  </si>
  <si>
    <t>EC</t>
  </si>
  <si>
    <t>FE</t>
  </si>
  <si>
    <t>SE</t>
  </si>
  <si>
    <t>ORGL</t>
  </si>
  <si>
    <t>EA</t>
  </si>
  <si>
    <t>EL</t>
  </si>
  <si>
    <t>HRD</t>
  </si>
  <si>
    <t>RDG</t>
  </si>
  <si>
    <t>DLL</t>
  </si>
  <si>
    <t>TDES</t>
  </si>
  <si>
    <t>AED</t>
  </si>
  <si>
    <t>EED</t>
  </si>
  <si>
    <t>EST</t>
  </si>
  <si>
    <t>SCS</t>
  </si>
  <si>
    <t>SED</t>
  </si>
  <si>
    <t>TD</t>
  </si>
  <si>
    <t>EG</t>
  </si>
  <si>
    <t>BE</t>
  </si>
  <si>
    <t>CSE</t>
  </si>
  <si>
    <t>CSI</t>
  </si>
  <si>
    <t>ECE</t>
  </si>
  <si>
    <t>EGR</t>
  </si>
  <si>
    <t>ISE</t>
  </si>
  <si>
    <t>ME</t>
  </si>
  <si>
    <t>SYS</t>
  </si>
  <si>
    <t>HC</t>
  </si>
  <si>
    <t>HS</t>
  </si>
  <si>
    <t>CDS</t>
  </si>
  <si>
    <t>EHS</t>
  </si>
  <si>
    <t>EXS</t>
  </si>
  <si>
    <t>AHS</t>
  </si>
  <si>
    <t>PEW</t>
  </si>
  <si>
    <t>MLS</t>
  </si>
  <si>
    <t>HT</t>
  </si>
  <si>
    <t>RAD</t>
  </si>
  <si>
    <t>NTR</t>
  </si>
  <si>
    <t>OSH</t>
  </si>
  <si>
    <t>PT</t>
  </si>
  <si>
    <t>HMS</t>
  </si>
  <si>
    <t>WHP</t>
  </si>
  <si>
    <t>KL</t>
  </si>
  <si>
    <t>LIB</t>
  </si>
  <si>
    <t>NR</t>
  </si>
  <si>
    <t>NRS</t>
  </si>
  <si>
    <t>MD</t>
  </si>
  <si>
    <t>ENROLLED</t>
  </si>
  <si>
    <t>CREDIT</t>
  </si>
  <si>
    <t>FYES</t>
  </si>
  <si>
    <t>AS Total</t>
  </si>
  <si>
    <t>BA Total</t>
  </si>
  <si>
    <t>ED Total</t>
  </si>
  <si>
    <t>EG Total</t>
  </si>
  <si>
    <t>HS Total</t>
  </si>
  <si>
    <t>NR Total</t>
  </si>
  <si>
    <t>MD Total</t>
  </si>
  <si>
    <t>HC Total</t>
  </si>
  <si>
    <t>AA Total</t>
  </si>
  <si>
    <t>KL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</si>
  <si>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</si>
  <si>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</si>
  <si>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</si>
  <si>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</si>
  <si>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</si>
  <si>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</si>
  <si>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</si>
  <si>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</si>
  <si>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</si>
  <si>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</si>
  <si>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</si>
  <si>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</si>
  <si>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</si>
  <si>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</si>
  <si>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</si>
  <si>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</si>
  <si>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</si>
  <si>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</si>
  <si>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</si>
  <si>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</si>
  <si>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</si>
  <si>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</si>
  <si>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</si>
  <si>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</si>
  <si>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</si>
  <si>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</si>
  <si>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</si>
  <si>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</si>
  <si>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</si>
  <si>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</si>
  <si>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</si>
  <si>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</si>
  <si>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</si>
  <si>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</si>
  <si>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</si>
  <si>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</si>
  <si>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</si>
  <si>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</si>
  <si>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</si>
  <si>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</si>
  <si>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</si>
  <si>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</si>
  <si>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</si>
  <si>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</si>
  <si>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</si>
  <si>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</si>
  <si>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</si>
  <si>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</si>
  <si>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</si>
  <si>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</si>
  <si>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</si>
  <si>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</si>
  <si>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OSH Total</t>
  </si>
  <si>
    <t>PT Total</t>
  </si>
  <si>
    <t>WHP Total</t>
  </si>
  <si>
    <t>NRS Total</t>
  </si>
  <si>
    <t>LIB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</si>
</sst>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6" sqref="C6"/>
    </sheetView>
  </sheetViews>
  <sheetFormatPr defaultRowHeight="15" outlineLevelRow="4" x14ac:dyDescent="0.25"/>
  <cols>
    <col min="1" max="1" width="11.140625" bestFit="1" customWidth="1"/>
    <col min="2" max="2" width="11" bestFit="1" customWidth="1"/>
    <col min="3" max="3" width="11.28515625" bestFit="1" customWidth="1"/>
    <col min="4" max="4" width="10" bestFit="1" customWidth="1"/>
  </cols>
  <sheetData>
    <row r="1" spans="1:6" ht="15.75" thickBot="1" x14ac:dyDescent="0.3">
      <c r="A1" s="4" t="s">
        <v>0</v>
      </c>
      <c r="B1" s="4" t="s">
        <v>1</v>
      </c>
      <c r="C1" s="4" t="s">
        <v>2</v>
      </c>
      <c r="D1" s="4" t="s">
        <v>127</v>
      </c>
      <c r="E1" s="4" t="s">
        <v>128</v>
      </c>
      <c r="F1" s="4" t="s">
        <v>129</v>
      </c>
    </row>
    <row r="2" spans="1:6" ht="15.75" outlineLevel="4" thickTop="1" x14ac:dyDescent="0.25">
      <c r="A2" t="s">
        <v>5</v>
      </c>
      <c r="B2" t="s">
        <v>6</v>
      </c>
      <c r="C2" t="s">
        <v>6</v>
      </c>
      <c r="D2" s="2">
        <v>324</v>
      </c>
      <c r="E2" s="2">
        <v>1296</v>
      </c>
      <c r="F2" s="1">
        <v>43.20000000000001</v>
      </c>
    </row>
    <row r="3" spans="1:6" outlineLevel="4" x14ac:dyDescent="0.25">
      <c r="A3" t="s">
        <v>5</v>
      </c>
      <c r="B3" t="s">
        <v>6</v>
      </c>
      <c r="C3" t="s">
        <v>7</v>
      </c>
      <c r="D3" s="2">
        <v>512</v>
      </c>
      <c r="E3" s="2">
        <v>2034</v>
      </c>
      <c r="F3" s="1">
        <v>67.80000000000004</v>
      </c>
    </row>
    <row r="4" spans="1:6" outlineLevel="4" x14ac:dyDescent="0.25">
      <c r="A4" t="s">
        <v>5</v>
      </c>
      <c r="B4" t="s">
        <v>6</v>
      </c>
      <c r="C4" t="s">
        <v>8</v>
      </c>
      <c r="D4" s="2">
        <v>339</v>
      </c>
      <c r="E4" s="2">
        <v>1356</v>
      </c>
      <c r="F4" s="1">
        <v>45.2</v>
      </c>
    </row>
    <row r="5" spans="1:6" outlineLevel="3" x14ac:dyDescent="0.25">
      <c r="B5" s="3" t="s">
        <v>141</v>
      </c>
      <c r="D5" s="2">
        <f>SUBTOTAL(9,D2:D4)</f>
        <v>1175</v>
      </c>
      <c r="E5" s="2">
        <f>SUBTOTAL(9,E2:E4)</f>
        <v>4686</v>
      </c>
      <c r="F5" s="1">
        <f>SUBTOTAL(9,F2:F4)</f>
        <v>156.20000000000005</v>
      </c>
    </row>
    <row r="6" spans="1:6" outlineLevel="4" x14ac:dyDescent="0.25">
      <c r="A6" t="s">
        <v>5</v>
      </c>
      <c r="B6" t="s">
        <v>9</v>
      </c>
      <c r="C6" t="s">
        <v>9</v>
      </c>
      <c r="D6" s="2">
        <v>9</v>
      </c>
      <c r="E6" s="2">
        <v>36</v>
      </c>
      <c r="F6" s="1">
        <v>1.2</v>
      </c>
    </row>
    <row r="7" spans="1:6" outlineLevel="3" x14ac:dyDescent="0.25">
      <c r="B7" s="3" t="s">
        <v>142</v>
      </c>
      <c r="D7" s="2">
        <f>SUBTOTAL(9,D6:D6)</f>
        <v>9</v>
      </c>
      <c r="E7" s="2">
        <f>SUBTOTAL(9,E6:E6)</f>
        <v>36</v>
      </c>
      <c r="F7" s="1">
        <f>SUBTOTAL(9,F6:F6)</f>
        <v>1.2</v>
      </c>
    </row>
    <row r="8" spans="1:6" outlineLevel="4" x14ac:dyDescent="0.25">
      <c r="A8" t="s">
        <v>5</v>
      </c>
      <c r="B8" t="s">
        <v>10</v>
      </c>
      <c r="C8" t="s">
        <v>10</v>
      </c>
      <c r="D8" s="2">
        <v>4172</v>
      </c>
      <c r="E8" s="2">
        <v>13726</v>
      </c>
      <c r="F8" s="1">
        <v>467.17916666666684</v>
      </c>
    </row>
    <row r="9" spans="1:6" outlineLevel="3" x14ac:dyDescent="0.25">
      <c r="B9" s="3" t="s">
        <v>143</v>
      </c>
      <c r="D9" s="2">
        <f>SUBTOTAL(9,D8:D8)</f>
        <v>4172</v>
      </c>
      <c r="E9" s="2">
        <f>SUBTOTAL(9,E8:E8)</f>
        <v>13726</v>
      </c>
      <c r="F9" s="1">
        <f>SUBTOTAL(9,F8:F8)</f>
        <v>467.17916666666684</v>
      </c>
    </row>
    <row r="10" spans="1:6" outlineLevel="4" x14ac:dyDescent="0.25">
      <c r="A10" t="s">
        <v>5</v>
      </c>
      <c r="B10" t="s">
        <v>11</v>
      </c>
      <c r="C10" t="s">
        <v>12</v>
      </c>
      <c r="D10" s="2">
        <v>37</v>
      </c>
      <c r="E10" s="2">
        <v>148</v>
      </c>
      <c r="F10" s="1">
        <v>4.9333333333333353</v>
      </c>
    </row>
    <row r="11" spans="1:6" outlineLevel="3" x14ac:dyDescent="0.25">
      <c r="B11" s="3" t="s">
        <v>144</v>
      </c>
      <c r="D11" s="2">
        <f>SUBTOTAL(9,D10:D10)</f>
        <v>37</v>
      </c>
      <c r="E11" s="2">
        <f>SUBTOTAL(9,E10:E10)</f>
        <v>148</v>
      </c>
      <c r="F11" s="1">
        <f>SUBTOTAL(9,F10:F10)</f>
        <v>4.9333333333333353</v>
      </c>
    </row>
    <row r="12" spans="1:6" outlineLevel="4" x14ac:dyDescent="0.25">
      <c r="A12" t="s">
        <v>5</v>
      </c>
      <c r="B12" t="s">
        <v>13</v>
      </c>
      <c r="C12" t="s">
        <v>14</v>
      </c>
      <c r="D12" s="2">
        <v>33</v>
      </c>
      <c r="E12" s="2">
        <v>90</v>
      </c>
      <c r="F12" s="1">
        <v>3.0000000000000009</v>
      </c>
    </row>
    <row r="13" spans="1:6" outlineLevel="4" x14ac:dyDescent="0.25">
      <c r="A13" t="s">
        <v>5</v>
      </c>
      <c r="B13" t="s">
        <v>13</v>
      </c>
      <c r="C13" t="s">
        <v>13</v>
      </c>
      <c r="D13" s="2">
        <v>2637</v>
      </c>
      <c r="E13" s="2">
        <v>7219</v>
      </c>
      <c r="F13" s="1">
        <v>242.99999999999983</v>
      </c>
    </row>
    <row r="14" spans="1:6" outlineLevel="4" x14ac:dyDescent="0.25">
      <c r="A14" t="s">
        <v>5</v>
      </c>
      <c r="B14" t="s">
        <v>13</v>
      </c>
      <c r="C14" t="s">
        <v>15</v>
      </c>
      <c r="D14" s="2">
        <v>128</v>
      </c>
      <c r="E14" s="2">
        <v>438</v>
      </c>
      <c r="F14" s="1">
        <v>15.125</v>
      </c>
    </row>
    <row r="15" spans="1:6" outlineLevel="3" x14ac:dyDescent="0.25">
      <c r="B15" s="3" t="s">
        <v>145</v>
      </c>
      <c r="D15" s="2">
        <f>SUBTOTAL(9,D12:D14)</f>
        <v>2798</v>
      </c>
      <c r="E15" s="2">
        <f>SUBTOTAL(9,E12:E14)</f>
        <v>7747</v>
      </c>
      <c r="F15" s="1">
        <f>SUBTOTAL(9,F12:F14)</f>
        <v>261.12499999999983</v>
      </c>
    </row>
    <row r="16" spans="1:6" outlineLevel="4" x14ac:dyDescent="0.25">
      <c r="A16" t="s">
        <v>5</v>
      </c>
      <c r="B16" t="s">
        <v>16</v>
      </c>
      <c r="C16" t="s">
        <v>16</v>
      </c>
      <c r="D16" s="2">
        <v>575</v>
      </c>
      <c r="E16" s="2">
        <v>2298</v>
      </c>
      <c r="F16" s="1">
        <v>76.600000000000065</v>
      </c>
    </row>
    <row r="17" spans="1:6" outlineLevel="3" x14ac:dyDescent="0.25">
      <c r="B17" s="3" t="s">
        <v>146</v>
      </c>
      <c r="D17" s="2">
        <f>SUBTOTAL(9,D16:D16)</f>
        <v>575</v>
      </c>
      <c r="E17" s="2">
        <f>SUBTOTAL(9,E16:E16)</f>
        <v>2298</v>
      </c>
      <c r="F17" s="1">
        <f>SUBTOTAL(9,F16:F16)</f>
        <v>76.600000000000065</v>
      </c>
    </row>
    <row r="18" spans="1:6" outlineLevel="4" x14ac:dyDescent="0.25">
      <c r="A18" t="s">
        <v>5</v>
      </c>
      <c r="B18" t="s">
        <v>17</v>
      </c>
      <c r="C18" t="s">
        <v>18</v>
      </c>
      <c r="D18" s="2">
        <v>1423</v>
      </c>
      <c r="E18" s="2">
        <v>5668</v>
      </c>
      <c r="F18" s="1">
        <v>190.0333333333333</v>
      </c>
    </row>
    <row r="19" spans="1:6" outlineLevel="4" x14ac:dyDescent="0.25">
      <c r="A19" t="s">
        <v>5</v>
      </c>
      <c r="B19" t="s">
        <v>17</v>
      </c>
      <c r="C19" t="s">
        <v>19</v>
      </c>
      <c r="D19" s="2">
        <v>418</v>
      </c>
      <c r="E19" s="2">
        <v>1672</v>
      </c>
      <c r="F19" s="1">
        <v>55.766666666666666</v>
      </c>
    </row>
    <row r="20" spans="1:6" outlineLevel="3" x14ac:dyDescent="0.25">
      <c r="B20" s="3" t="s">
        <v>147</v>
      </c>
      <c r="D20" s="2">
        <f>SUBTOTAL(9,D18:D19)</f>
        <v>1841</v>
      </c>
      <c r="E20" s="2">
        <f>SUBTOTAL(9,E18:E19)</f>
        <v>7340</v>
      </c>
      <c r="F20" s="1">
        <f>SUBTOTAL(9,F18:F19)</f>
        <v>245.79999999999995</v>
      </c>
    </row>
    <row r="21" spans="1:6" outlineLevel="4" x14ac:dyDescent="0.25">
      <c r="A21" t="s">
        <v>5</v>
      </c>
      <c r="B21" t="s">
        <v>20</v>
      </c>
      <c r="C21" t="s">
        <v>21</v>
      </c>
      <c r="D21" s="2">
        <v>137</v>
      </c>
      <c r="E21" s="2">
        <v>548</v>
      </c>
      <c r="F21" s="1">
        <v>18.266666666666666</v>
      </c>
    </row>
    <row r="22" spans="1:6" outlineLevel="4" x14ac:dyDescent="0.25">
      <c r="A22" t="s">
        <v>5</v>
      </c>
      <c r="B22" t="s">
        <v>20</v>
      </c>
      <c r="C22" t="s">
        <v>20</v>
      </c>
      <c r="D22" s="2">
        <v>1336</v>
      </c>
      <c r="E22" s="2">
        <v>5344</v>
      </c>
      <c r="F22" s="1">
        <v>179.16666666666669</v>
      </c>
    </row>
    <row r="23" spans="1:6" outlineLevel="3" x14ac:dyDescent="0.25">
      <c r="B23" s="3" t="s">
        <v>148</v>
      </c>
      <c r="D23" s="2">
        <f>SUBTOTAL(9,D21:D22)</f>
        <v>1473</v>
      </c>
      <c r="E23" s="2">
        <f>SUBTOTAL(9,E21:E22)</f>
        <v>5892</v>
      </c>
      <c r="F23" s="1">
        <f>SUBTOTAL(9,F21:F22)</f>
        <v>197.43333333333334</v>
      </c>
    </row>
    <row r="24" spans="1:6" outlineLevel="4" x14ac:dyDescent="0.25">
      <c r="A24" t="s">
        <v>5</v>
      </c>
      <c r="B24" t="s">
        <v>22</v>
      </c>
      <c r="C24" t="s">
        <v>22</v>
      </c>
      <c r="D24" s="2">
        <v>760</v>
      </c>
      <c r="E24" s="2">
        <v>3034</v>
      </c>
      <c r="F24" s="1">
        <v>101.68333333333335</v>
      </c>
    </row>
    <row r="25" spans="1:6" outlineLevel="3" x14ac:dyDescent="0.25">
      <c r="B25" s="3" t="s">
        <v>149</v>
      </c>
      <c r="D25" s="2">
        <f>SUBTOTAL(9,D24:D24)</f>
        <v>760</v>
      </c>
      <c r="E25" s="2">
        <f>SUBTOTAL(9,E24:E24)</f>
        <v>3034</v>
      </c>
      <c r="F25" s="1">
        <f>SUBTOTAL(9,F24:F24)</f>
        <v>101.68333333333335</v>
      </c>
    </row>
    <row r="26" spans="1:6" outlineLevel="4" x14ac:dyDescent="0.25">
      <c r="A26" t="s">
        <v>5</v>
      </c>
      <c r="B26" t="s">
        <v>23</v>
      </c>
      <c r="C26" t="s">
        <v>24</v>
      </c>
      <c r="D26" s="2">
        <v>103</v>
      </c>
      <c r="E26" s="2">
        <v>412</v>
      </c>
      <c r="F26" s="1">
        <v>13.733333333333333</v>
      </c>
    </row>
    <row r="27" spans="1:6" outlineLevel="4" x14ac:dyDescent="0.25">
      <c r="A27" t="s">
        <v>5</v>
      </c>
      <c r="B27" t="s">
        <v>23</v>
      </c>
      <c r="C27" t="s">
        <v>23</v>
      </c>
      <c r="D27" s="2">
        <v>299</v>
      </c>
      <c r="E27" s="2">
        <v>1196</v>
      </c>
      <c r="F27" s="1">
        <v>39.866666666666667</v>
      </c>
    </row>
    <row r="28" spans="1:6" outlineLevel="3" x14ac:dyDescent="0.25">
      <c r="B28" s="3" t="s">
        <v>150</v>
      </c>
      <c r="D28" s="2">
        <f>SUBTOTAL(9,D26:D27)</f>
        <v>402</v>
      </c>
      <c r="E28" s="2">
        <f>SUBTOTAL(9,E26:E27)</f>
        <v>1608</v>
      </c>
      <c r="F28" s="1">
        <f>SUBTOTAL(9,F26:F27)</f>
        <v>53.6</v>
      </c>
    </row>
    <row r="29" spans="1:6" outlineLevel="4" x14ac:dyDescent="0.25">
      <c r="A29" t="s">
        <v>5</v>
      </c>
      <c r="B29" t="s">
        <v>25</v>
      </c>
      <c r="C29" t="s">
        <v>25</v>
      </c>
      <c r="D29" s="2">
        <v>60</v>
      </c>
      <c r="E29" s="2">
        <v>240</v>
      </c>
      <c r="F29" s="1">
        <v>8.6833333333333353</v>
      </c>
    </row>
    <row r="30" spans="1:6" outlineLevel="3" x14ac:dyDescent="0.25">
      <c r="B30" s="3" t="s">
        <v>151</v>
      </c>
      <c r="D30" s="2">
        <f>SUBTOTAL(9,D29:D29)</f>
        <v>60</v>
      </c>
      <c r="E30" s="2">
        <f>SUBTOTAL(9,E29:E29)</f>
        <v>240</v>
      </c>
      <c r="F30" s="1">
        <f>SUBTOTAL(9,F29:F29)</f>
        <v>8.6833333333333353</v>
      </c>
    </row>
    <row r="31" spans="1:6" outlineLevel="4" x14ac:dyDescent="0.25">
      <c r="A31" t="s">
        <v>5</v>
      </c>
      <c r="B31" t="s">
        <v>26</v>
      </c>
      <c r="C31" t="s">
        <v>27</v>
      </c>
      <c r="D31" s="2">
        <v>407</v>
      </c>
      <c r="E31" s="2">
        <v>1628</v>
      </c>
      <c r="F31" s="1">
        <v>54.70000000000001</v>
      </c>
    </row>
    <row r="32" spans="1:6" outlineLevel="4" x14ac:dyDescent="0.25">
      <c r="A32" t="s">
        <v>5</v>
      </c>
      <c r="B32" t="s">
        <v>26</v>
      </c>
      <c r="C32" t="s">
        <v>26</v>
      </c>
      <c r="D32" s="2">
        <v>92</v>
      </c>
      <c r="E32" s="2">
        <v>368</v>
      </c>
      <c r="F32" s="1">
        <v>12.633333333333333</v>
      </c>
    </row>
    <row r="33" spans="1:6" outlineLevel="3" x14ac:dyDescent="0.25">
      <c r="B33" s="3" t="s">
        <v>152</v>
      </c>
      <c r="D33" s="2">
        <f>SUBTOTAL(9,D31:D32)</f>
        <v>499</v>
      </c>
      <c r="E33" s="2">
        <f>SUBTOTAL(9,E31:E32)</f>
        <v>1996</v>
      </c>
      <c r="F33" s="1">
        <f>SUBTOTAL(9,F31:F32)</f>
        <v>67.333333333333343</v>
      </c>
    </row>
    <row r="34" spans="1:6" outlineLevel="4" x14ac:dyDescent="0.25">
      <c r="A34" t="s">
        <v>5</v>
      </c>
      <c r="B34" t="s">
        <v>28</v>
      </c>
      <c r="C34" t="s">
        <v>29</v>
      </c>
      <c r="D34" s="2">
        <v>17</v>
      </c>
      <c r="E34" s="2">
        <v>42</v>
      </c>
      <c r="F34" s="1">
        <v>1.4000000000000001</v>
      </c>
    </row>
    <row r="35" spans="1:6" outlineLevel="4" x14ac:dyDescent="0.25">
      <c r="A35" t="s">
        <v>5</v>
      </c>
      <c r="B35" t="s">
        <v>28</v>
      </c>
      <c r="C35" t="s">
        <v>30</v>
      </c>
      <c r="D35" s="2">
        <v>321</v>
      </c>
      <c r="E35" s="2">
        <v>1295</v>
      </c>
      <c r="F35" s="1">
        <v>50.00416666666667</v>
      </c>
    </row>
    <row r="36" spans="1:6" outlineLevel="4" x14ac:dyDescent="0.25">
      <c r="A36" t="s">
        <v>5</v>
      </c>
      <c r="B36" t="s">
        <v>28</v>
      </c>
      <c r="C36" t="s">
        <v>31</v>
      </c>
      <c r="D36" s="2">
        <v>1</v>
      </c>
      <c r="E36" s="2">
        <v>3</v>
      </c>
      <c r="F36" s="1">
        <v>0.1</v>
      </c>
    </row>
    <row r="37" spans="1:6" outlineLevel="4" x14ac:dyDescent="0.25">
      <c r="A37" t="s">
        <v>5</v>
      </c>
      <c r="B37" t="s">
        <v>28</v>
      </c>
      <c r="C37" t="s">
        <v>32</v>
      </c>
      <c r="D37" s="2">
        <v>163</v>
      </c>
      <c r="E37" s="2">
        <v>652</v>
      </c>
      <c r="F37" s="1">
        <v>21.733333333333352</v>
      </c>
    </row>
    <row r="38" spans="1:6" outlineLevel="4" x14ac:dyDescent="0.25">
      <c r="A38" t="s">
        <v>5</v>
      </c>
      <c r="B38" t="s">
        <v>28</v>
      </c>
      <c r="C38" t="s">
        <v>33</v>
      </c>
      <c r="D38" s="2">
        <v>2377</v>
      </c>
      <c r="E38" s="2">
        <v>7658</v>
      </c>
      <c r="F38" s="1">
        <v>256.73333333333346</v>
      </c>
    </row>
    <row r="39" spans="1:6" outlineLevel="4" x14ac:dyDescent="0.25">
      <c r="A39" t="s">
        <v>5</v>
      </c>
      <c r="B39" t="s">
        <v>28</v>
      </c>
      <c r="C39" t="s">
        <v>34</v>
      </c>
      <c r="D39" s="2">
        <v>2</v>
      </c>
      <c r="E39" s="2">
        <v>8</v>
      </c>
      <c r="F39" s="1">
        <v>0.33333333333333331</v>
      </c>
    </row>
    <row r="40" spans="1:6" outlineLevel="4" x14ac:dyDescent="0.25">
      <c r="A40" t="s">
        <v>5</v>
      </c>
      <c r="B40" t="s">
        <v>28</v>
      </c>
      <c r="C40" t="s">
        <v>35</v>
      </c>
      <c r="D40" s="2">
        <v>434</v>
      </c>
      <c r="E40" s="2">
        <v>1748</v>
      </c>
      <c r="F40" s="1">
        <v>61.533333333333346</v>
      </c>
    </row>
    <row r="41" spans="1:6" outlineLevel="3" x14ac:dyDescent="0.25">
      <c r="B41" s="3" t="s">
        <v>153</v>
      </c>
      <c r="D41" s="2">
        <f>SUBTOTAL(9,D34:D40)</f>
        <v>3315</v>
      </c>
      <c r="E41" s="2">
        <f>SUBTOTAL(9,E34:E40)</f>
        <v>11406</v>
      </c>
      <c r="F41" s="1">
        <f>SUBTOTAL(9,F34:F40)</f>
        <v>391.83750000000015</v>
      </c>
    </row>
    <row r="42" spans="1:6" outlineLevel="4" x14ac:dyDescent="0.25">
      <c r="A42" t="s">
        <v>5</v>
      </c>
      <c r="B42" t="s">
        <v>36</v>
      </c>
      <c r="C42" t="s">
        <v>37</v>
      </c>
      <c r="D42" s="2">
        <v>90</v>
      </c>
      <c r="E42" s="2">
        <v>360</v>
      </c>
      <c r="F42" s="1">
        <v>12.033333333333331</v>
      </c>
    </row>
    <row r="43" spans="1:6" outlineLevel="4" x14ac:dyDescent="0.25">
      <c r="A43" t="s">
        <v>5</v>
      </c>
      <c r="B43" t="s">
        <v>36</v>
      </c>
      <c r="C43" t="s">
        <v>38</v>
      </c>
      <c r="D43" s="2">
        <v>43</v>
      </c>
      <c r="E43" s="2">
        <v>172</v>
      </c>
      <c r="F43" s="1">
        <v>5.7333333333333334</v>
      </c>
    </row>
    <row r="44" spans="1:6" outlineLevel="4" x14ac:dyDescent="0.25">
      <c r="A44" t="s">
        <v>5</v>
      </c>
      <c r="B44" t="s">
        <v>36</v>
      </c>
      <c r="C44" t="s">
        <v>39</v>
      </c>
      <c r="D44" s="2">
        <v>256</v>
      </c>
      <c r="E44" s="2">
        <v>960</v>
      </c>
      <c r="F44" s="1">
        <v>32</v>
      </c>
    </row>
    <row r="45" spans="1:6" outlineLevel="4" x14ac:dyDescent="0.25">
      <c r="A45" t="s">
        <v>5</v>
      </c>
      <c r="B45" t="s">
        <v>36</v>
      </c>
      <c r="C45" t="s">
        <v>40</v>
      </c>
      <c r="D45" s="2">
        <v>147</v>
      </c>
      <c r="E45" s="2">
        <v>548</v>
      </c>
      <c r="F45" s="1">
        <v>18.266666666666666</v>
      </c>
    </row>
    <row r="46" spans="1:6" outlineLevel="4" x14ac:dyDescent="0.25">
      <c r="A46" t="s">
        <v>5</v>
      </c>
      <c r="B46" t="s">
        <v>36</v>
      </c>
      <c r="C46" t="s">
        <v>41</v>
      </c>
      <c r="D46" s="2">
        <v>93</v>
      </c>
      <c r="E46" s="2">
        <v>372</v>
      </c>
      <c r="F46" s="1">
        <v>12.4</v>
      </c>
    </row>
    <row r="47" spans="1:6" outlineLevel="4" x14ac:dyDescent="0.25">
      <c r="A47" t="s">
        <v>5</v>
      </c>
      <c r="B47" t="s">
        <v>36</v>
      </c>
      <c r="C47" t="s">
        <v>42</v>
      </c>
      <c r="D47" s="2">
        <v>121</v>
      </c>
      <c r="E47" s="2">
        <v>484</v>
      </c>
      <c r="F47" s="1">
        <v>16.133333333333333</v>
      </c>
    </row>
    <row r="48" spans="1:6" outlineLevel="4" x14ac:dyDescent="0.25">
      <c r="A48" t="s">
        <v>5</v>
      </c>
      <c r="B48" t="s">
        <v>36</v>
      </c>
      <c r="C48" t="s">
        <v>43</v>
      </c>
      <c r="D48" s="2">
        <v>23</v>
      </c>
      <c r="E48" s="2">
        <v>92</v>
      </c>
      <c r="F48" s="1">
        <v>3.0666666666666664</v>
      </c>
    </row>
    <row r="49" spans="1:6" outlineLevel="4" x14ac:dyDescent="0.25">
      <c r="A49" t="s">
        <v>5</v>
      </c>
      <c r="B49" t="s">
        <v>36</v>
      </c>
      <c r="C49" t="s">
        <v>44</v>
      </c>
      <c r="D49" s="2">
        <v>1</v>
      </c>
      <c r="E49" s="2">
        <v>2</v>
      </c>
      <c r="F49" s="1">
        <v>6.6666666666666666E-2</v>
      </c>
    </row>
    <row r="50" spans="1:6" outlineLevel="4" x14ac:dyDescent="0.25">
      <c r="A50" t="s">
        <v>5</v>
      </c>
      <c r="B50" t="s">
        <v>36</v>
      </c>
      <c r="C50" t="s">
        <v>45</v>
      </c>
      <c r="D50" s="2">
        <v>802</v>
      </c>
      <c r="E50" s="2">
        <v>3208</v>
      </c>
      <c r="F50" s="1">
        <v>106.93333333333334</v>
      </c>
    </row>
    <row r="51" spans="1:6" outlineLevel="3" x14ac:dyDescent="0.25">
      <c r="B51" s="3" t="s">
        <v>154</v>
      </c>
      <c r="D51" s="2">
        <f>SUBTOTAL(9,D42:D50)</f>
        <v>1576</v>
      </c>
      <c r="E51" s="2">
        <f>SUBTOTAL(9,E42:E50)</f>
        <v>6198</v>
      </c>
      <c r="F51" s="1">
        <f>SUBTOTAL(9,F42:F50)</f>
        <v>206.63333333333333</v>
      </c>
    </row>
    <row r="52" spans="1:6" outlineLevel="4" x14ac:dyDescent="0.25">
      <c r="A52" t="s">
        <v>5</v>
      </c>
      <c r="B52" t="s">
        <v>46</v>
      </c>
      <c r="C52" t="s">
        <v>47</v>
      </c>
      <c r="D52" s="2">
        <v>290</v>
      </c>
      <c r="E52" s="2">
        <v>740</v>
      </c>
      <c r="F52" s="1">
        <v>24.666666666666664</v>
      </c>
    </row>
    <row r="53" spans="1:6" outlineLevel="4" x14ac:dyDescent="0.25">
      <c r="A53" t="s">
        <v>5</v>
      </c>
      <c r="B53" t="s">
        <v>46</v>
      </c>
      <c r="C53" t="s">
        <v>46</v>
      </c>
      <c r="D53" s="2">
        <v>45</v>
      </c>
      <c r="E53" s="2">
        <v>131</v>
      </c>
      <c r="F53" s="1">
        <v>4.366666666666668</v>
      </c>
    </row>
    <row r="54" spans="1:6" outlineLevel="4" x14ac:dyDescent="0.25">
      <c r="A54" t="s">
        <v>5</v>
      </c>
      <c r="B54" t="s">
        <v>46</v>
      </c>
      <c r="C54" t="s">
        <v>48</v>
      </c>
      <c r="D54" s="2">
        <v>364</v>
      </c>
      <c r="E54" s="2">
        <v>632</v>
      </c>
      <c r="F54" s="1">
        <v>21.299999999999997</v>
      </c>
    </row>
    <row r="55" spans="1:6" outlineLevel="4" x14ac:dyDescent="0.25">
      <c r="A55" t="s">
        <v>5</v>
      </c>
      <c r="B55" t="s">
        <v>46</v>
      </c>
      <c r="C55" t="s">
        <v>49</v>
      </c>
      <c r="D55" s="2">
        <v>459</v>
      </c>
      <c r="E55" s="2">
        <v>234</v>
      </c>
      <c r="F55" s="1">
        <v>7.833333333333333</v>
      </c>
    </row>
    <row r="56" spans="1:6" outlineLevel="4" x14ac:dyDescent="0.25">
      <c r="A56" t="s">
        <v>5</v>
      </c>
      <c r="B56" t="s">
        <v>46</v>
      </c>
      <c r="C56" t="s">
        <v>50</v>
      </c>
      <c r="D56" s="2">
        <v>1000</v>
      </c>
      <c r="E56" s="2">
        <v>3164</v>
      </c>
      <c r="F56" s="1">
        <v>106.18749999999999</v>
      </c>
    </row>
    <row r="57" spans="1:6" outlineLevel="4" x14ac:dyDescent="0.25">
      <c r="A57" t="s">
        <v>5</v>
      </c>
      <c r="B57" t="s">
        <v>46</v>
      </c>
      <c r="C57" t="s">
        <v>51</v>
      </c>
      <c r="D57" s="2">
        <v>670</v>
      </c>
      <c r="E57" s="2">
        <v>1702</v>
      </c>
      <c r="F57" s="1">
        <v>56.749999999999986</v>
      </c>
    </row>
    <row r="58" spans="1:6" outlineLevel="3" x14ac:dyDescent="0.25">
      <c r="B58" s="3" t="s">
        <v>155</v>
      </c>
      <c r="D58" s="2">
        <f>SUBTOTAL(9,D52:D57)</f>
        <v>2828</v>
      </c>
      <c r="E58" s="2">
        <f>SUBTOTAL(9,E52:E57)</f>
        <v>6603</v>
      </c>
      <c r="F58" s="1">
        <f>SUBTOTAL(9,F52:F57)</f>
        <v>221.10416666666663</v>
      </c>
    </row>
    <row r="59" spans="1:6" outlineLevel="4" x14ac:dyDescent="0.25">
      <c r="A59" t="s">
        <v>5</v>
      </c>
      <c r="B59" t="s">
        <v>52</v>
      </c>
      <c r="C59" t="s">
        <v>52</v>
      </c>
      <c r="D59" s="2">
        <v>1248</v>
      </c>
      <c r="E59" s="2">
        <v>4990</v>
      </c>
      <c r="F59" s="1">
        <v>166.33333333333334</v>
      </c>
    </row>
    <row r="60" spans="1:6" outlineLevel="3" x14ac:dyDescent="0.25">
      <c r="B60" s="3" t="s">
        <v>156</v>
      </c>
      <c r="D60" s="2">
        <f>SUBTOTAL(9,D59:D59)</f>
        <v>1248</v>
      </c>
      <c r="E60" s="2">
        <f>SUBTOTAL(9,E59:E59)</f>
        <v>4990</v>
      </c>
      <c r="F60" s="1">
        <f>SUBTOTAL(9,F59:F59)</f>
        <v>166.33333333333334</v>
      </c>
    </row>
    <row r="61" spans="1:6" outlineLevel="4" x14ac:dyDescent="0.25">
      <c r="A61" t="s">
        <v>5</v>
      </c>
      <c r="B61" t="s">
        <v>53</v>
      </c>
      <c r="C61" t="s">
        <v>53</v>
      </c>
      <c r="D61" s="2">
        <v>1515</v>
      </c>
      <c r="E61" s="2">
        <v>4787</v>
      </c>
      <c r="F61" s="1">
        <v>162.87916666666669</v>
      </c>
    </row>
    <row r="62" spans="1:6" outlineLevel="3" x14ac:dyDescent="0.25">
      <c r="B62" s="3" t="s">
        <v>157</v>
      </c>
      <c r="D62" s="2">
        <f>SUBTOTAL(9,D61:D61)</f>
        <v>1515</v>
      </c>
      <c r="E62" s="2">
        <f>SUBTOTAL(9,E61:E61)</f>
        <v>4787</v>
      </c>
      <c r="F62" s="1">
        <f>SUBTOTAL(9,F61:F61)</f>
        <v>162.87916666666669</v>
      </c>
    </row>
    <row r="63" spans="1:6" outlineLevel="4" x14ac:dyDescent="0.25">
      <c r="A63" t="s">
        <v>5</v>
      </c>
      <c r="B63" t="s">
        <v>54</v>
      </c>
      <c r="C63" t="s">
        <v>55</v>
      </c>
      <c r="D63" s="2">
        <v>104</v>
      </c>
      <c r="E63" s="2">
        <v>396</v>
      </c>
      <c r="F63" s="1">
        <v>16.783333333333331</v>
      </c>
    </row>
    <row r="64" spans="1:6" outlineLevel="4" x14ac:dyDescent="0.25">
      <c r="A64" t="s">
        <v>5</v>
      </c>
      <c r="B64" t="s">
        <v>54</v>
      </c>
      <c r="C64" t="s">
        <v>54</v>
      </c>
      <c r="D64" s="2">
        <v>685</v>
      </c>
      <c r="E64" s="2">
        <v>2732</v>
      </c>
      <c r="F64" s="1">
        <v>91.1</v>
      </c>
    </row>
    <row r="65" spans="1:6" outlineLevel="3" x14ac:dyDescent="0.25">
      <c r="B65" s="3" t="s">
        <v>158</v>
      </c>
      <c r="D65" s="2">
        <f>SUBTOTAL(9,D63:D64)</f>
        <v>789</v>
      </c>
      <c r="E65" s="2">
        <f>SUBTOTAL(9,E63:E64)</f>
        <v>3128</v>
      </c>
      <c r="F65" s="1">
        <f>SUBTOTAL(9,F63:F64)</f>
        <v>107.88333333333333</v>
      </c>
    </row>
    <row r="66" spans="1:6" outlineLevel="4" x14ac:dyDescent="0.25">
      <c r="A66" t="s">
        <v>5</v>
      </c>
      <c r="B66" t="s">
        <v>56</v>
      </c>
      <c r="C66" t="s">
        <v>56</v>
      </c>
      <c r="D66" s="2">
        <v>2176</v>
      </c>
      <c r="E66" s="2">
        <v>8687</v>
      </c>
      <c r="F66" s="1">
        <v>295.26249999999982</v>
      </c>
    </row>
    <row r="67" spans="1:6" outlineLevel="3" x14ac:dyDescent="0.25">
      <c r="B67" s="3" t="s">
        <v>159</v>
      </c>
      <c r="D67" s="2">
        <f>SUBTOTAL(9,D66:D66)</f>
        <v>2176</v>
      </c>
      <c r="E67" s="2">
        <f>SUBTOTAL(9,E66:E66)</f>
        <v>8687</v>
      </c>
      <c r="F67" s="1">
        <f>SUBTOTAL(9,F66:F66)</f>
        <v>295.26249999999982</v>
      </c>
    </row>
    <row r="68" spans="1:6" outlineLevel="4" x14ac:dyDescent="0.25">
      <c r="A68" t="s">
        <v>5</v>
      </c>
      <c r="B68" t="s">
        <v>57</v>
      </c>
      <c r="C68" t="s">
        <v>58</v>
      </c>
      <c r="D68" s="2">
        <v>352</v>
      </c>
      <c r="E68" s="2">
        <v>1404</v>
      </c>
      <c r="F68" s="1">
        <v>46.800000000000011</v>
      </c>
    </row>
    <row r="69" spans="1:6" outlineLevel="4" x14ac:dyDescent="0.25">
      <c r="A69" t="s">
        <v>5</v>
      </c>
      <c r="B69" t="s">
        <v>57</v>
      </c>
      <c r="C69" t="s">
        <v>59</v>
      </c>
      <c r="D69" s="2">
        <v>589</v>
      </c>
      <c r="E69" s="2">
        <v>2354</v>
      </c>
      <c r="F69" s="1">
        <v>78.466666666666669</v>
      </c>
    </row>
    <row r="70" spans="1:6" outlineLevel="4" x14ac:dyDescent="0.25">
      <c r="A70" t="s">
        <v>5</v>
      </c>
      <c r="B70" t="s">
        <v>57</v>
      </c>
      <c r="C70" t="s">
        <v>57</v>
      </c>
      <c r="D70" s="2">
        <v>3</v>
      </c>
      <c r="E70" s="2">
        <v>10</v>
      </c>
      <c r="F70" s="1">
        <v>0.33333333333333337</v>
      </c>
    </row>
    <row r="71" spans="1:6" outlineLevel="4" x14ac:dyDescent="0.25">
      <c r="A71" t="s">
        <v>5</v>
      </c>
      <c r="B71" t="s">
        <v>57</v>
      </c>
      <c r="C71" t="s">
        <v>60</v>
      </c>
      <c r="D71" s="2">
        <v>854</v>
      </c>
      <c r="E71" s="2">
        <v>3414</v>
      </c>
      <c r="F71" s="1">
        <v>113.80000000000005</v>
      </c>
    </row>
    <row r="72" spans="1:6" outlineLevel="4" x14ac:dyDescent="0.25">
      <c r="A72" t="s">
        <v>5</v>
      </c>
      <c r="B72" t="s">
        <v>57</v>
      </c>
      <c r="C72" t="s">
        <v>61</v>
      </c>
      <c r="D72" s="2">
        <v>552</v>
      </c>
      <c r="E72" s="2">
        <v>2012</v>
      </c>
      <c r="F72" s="1">
        <v>67.066666666666663</v>
      </c>
    </row>
    <row r="73" spans="1:6" outlineLevel="3" x14ac:dyDescent="0.25">
      <c r="B73" s="3" t="s">
        <v>160</v>
      </c>
      <c r="D73" s="2">
        <f>SUBTOTAL(9,D68:D72)</f>
        <v>2350</v>
      </c>
      <c r="E73" s="2">
        <f>SUBTOTAL(9,E68:E72)</f>
        <v>9194</v>
      </c>
      <c r="F73" s="1">
        <f>SUBTOTAL(9,F68:F72)</f>
        <v>306.4666666666667</v>
      </c>
    </row>
    <row r="74" spans="1:6" outlineLevel="4" x14ac:dyDescent="0.25">
      <c r="A74" t="s">
        <v>5</v>
      </c>
      <c r="B74" t="s">
        <v>60</v>
      </c>
      <c r="C74" t="s">
        <v>62</v>
      </c>
      <c r="D74" s="2">
        <v>215</v>
      </c>
      <c r="E74" s="2">
        <v>860</v>
      </c>
      <c r="F74" s="1">
        <v>28.666666666666661</v>
      </c>
    </row>
    <row r="75" spans="1:6" outlineLevel="4" x14ac:dyDescent="0.25">
      <c r="A75" t="s">
        <v>5</v>
      </c>
      <c r="B75" t="s">
        <v>60</v>
      </c>
      <c r="C75" t="s">
        <v>63</v>
      </c>
      <c r="D75" s="2">
        <v>177</v>
      </c>
      <c r="E75" s="2">
        <v>708</v>
      </c>
      <c r="F75" s="1">
        <v>23.6</v>
      </c>
    </row>
    <row r="76" spans="1:6" outlineLevel="3" x14ac:dyDescent="0.25">
      <c r="B76" s="3" t="s">
        <v>161</v>
      </c>
      <c r="D76" s="2">
        <f>SUBTOTAL(9,D74:D75)</f>
        <v>392</v>
      </c>
      <c r="E76" s="2">
        <f>SUBTOTAL(9,E74:E75)</f>
        <v>1568</v>
      </c>
      <c r="F76" s="1">
        <f>SUBTOTAL(9,F74:F75)</f>
        <v>52.266666666666666</v>
      </c>
    </row>
    <row r="77" spans="1:6" outlineLevel="4" x14ac:dyDescent="0.25">
      <c r="A77" t="s">
        <v>5</v>
      </c>
      <c r="B77" t="s">
        <v>64</v>
      </c>
      <c r="C77" t="s">
        <v>64</v>
      </c>
      <c r="D77" s="2">
        <v>2462</v>
      </c>
      <c r="E77" s="2">
        <v>9821</v>
      </c>
      <c r="F77" s="1">
        <v>327.53333333333364</v>
      </c>
    </row>
    <row r="78" spans="1:6" outlineLevel="3" x14ac:dyDescent="0.25">
      <c r="B78" s="3" t="s">
        <v>162</v>
      </c>
      <c r="D78" s="2">
        <f>SUBTOTAL(9,D77:D77)</f>
        <v>2462</v>
      </c>
      <c r="E78" s="2">
        <f>SUBTOTAL(9,E77:E77)</f>
        <v>9821</v>
      </c>
      <c r="F78" s="1">
        <f>SUBTOTAL(9,F77:F77)</f>
        <v>327.53333333333364</v>
      </c>
    </row>
    <row r="79" spans="1:6" outlineLevel="2" x14ac:dyDescent="0.25">
      <c r="A79" s="3" t="s">
        <v>130</v>
      </c>
      <c r="D79" s="2">
        <f>SUBTOTAL(9,D2:D77)</f>
        <v>32452</v>
      </c>
      <c r="E79" s="2">
        <f>SUBTOTAL(9,E2:E77)</f>
        <v>115133</v>
      </c>
      <c r="F79" s="1">
        <f>SUBTOTAL(9,F2:F77)</f>
        <v>3879.9708333333347</v>
      </c>
    </row>
    <row r="80" spans="1:6" outlineLevel="4" x14ac:dyDescent="0.25">
      <c r="A80" t="s">
        <v>65</v>
      </c>
      <c r="B80" t="s">
        <v>66</v>
      </c>
      <c r="C80" t="s">
        <v>67</v>
      </c>
      <c r="D80" s="2">
        <v>27</v>
      </c>
      <c r="E80" s="2">
        <v>81</v>
      </c>
      <c r="F80" s="1">
        <v>3.3250000000000002</v>
      </c>
    </row>
    <row r="81" spans="1:6" outlineLevel="4" x14ac:dyDescent="0.25">
      <c r="A81" t="s">
        <v>65</v>
      </c>
      <c r="B81" t="s">
        <v>66</v>
      </c>
      <c r="C81" t="s">
        <v>68</v>
      </c>
      <c r="D81" s="2">
        <v>71</v>
      </c>
      <c r="E81" s="2">
        <v>213</v>
      </c>
      <c r="F81" s="1">
        <v>8.85</v>
      </c>
    </row>
    <row r="82" spans="1:6" outlineLevel="3" x14ac:dyDescent="0.25">
      <c r="B82" s="3" t="s">
        <v>163</v>
      </c>
      <c r="D82" s="2">
        <f>SUBTOTAL(9,D80:D81)</f>
        <v>98</v>
      </c>
      <c r="E82" s="2">
        <f>SUBTOTAL(9,E80:E81)</f>
        <v>294</v>
      </c>
      <c r="F82" s="1">
        <f>SUBTOTAL(9,F80:F81)</f>
        <v>12.175000000000001</v>
      </c>
    </row>
    <row r="83" spans="1:6" outlineLevel="4" x14ac:dyDescent="0.25">
      <c r="A83" t="s">
        <v>65</v>
      </c>
      <c r="B83" t="s">
        <v>67</v>
      </c>
      <c r="C83" t="s">
        <v>67</v>
      </c>
      <c r="D83" s="2">
        <v>1047</v>
      </c>
      <c r="E83" s="2">
        <v>3583</v>
      </c>
      <c r="F83" s="1">
        <v>122.85833333333342</v>
      </c>
    </row>
    <row r="84" spans="1:6" outlineLevel="3" x14ac:dyDescent="0.25">
      <c r="B84" s="3" t="s">
        <v>164</v>
      </c>
      <c r="D84" s="2">
        <f>SUBTOTAL(9,D83:D83)</f>
        <v>1047</v>
      </c>
      <c r="E84" s="2">
        <f>SUBTOTAL(9,E83:E83)</f>
        <v>3583</v>
      </c>
      <c r="F84" s="1">
        <f>SUBTOTAL(9,F83:F83)</f>
        <v>122.85833333333342</v>
      </c>
    </row>
    <row r="85" spans="1:6" outlineLevel="4" x14ac:dyDescent="0.25">
      <c r="A85" t="s">
        <v>65</v>
      </c>
      <c r="B85" t="s">
        <v>69</v>
      </c>
      <c r="C85" t="s">
        <v>69</v>
      </c>
      <c r="D85" s="2">
        <v>1206</v>
      </c>
      <c r="E85" s="2">
        <v>4380</v>
      </c>
      <c r="F85" s="1">
        <v>146.46666666666675</v>
      </c>
    </row>
    <row r="86" spans="1:6" outlineLevel="3" x14ac:dyDescent="0.25">
      <c r="B86" s="3" t="s">
        <v>165</v>
      </c>
      <c r="D86" s="2">
        <f>SUBTOTAL(9,D85:D85)</f>
        <v>1206</v>
      </c>
      <c r="E86" s="2">
        <f>SUBTOTAL(9,E85:E85)</f>
        <v>4380</v>
      </c>
      <c r="F86" s="1">
        <f>SUBTOTAL(9,F85:F85)</f>
        <v>146.46666666666675</v>
      </c>
    </row>
    <row r="87" spans="1:6" outlineLevel="4" x14ac:dyDescent="0.25">
      <c r="A87" t="s">
        <v>65</v>
      </c>
      <c r="B87" t="s">
        <v>70</v>
      </c>
      <c r="C87" t="s">
        <v>70</v>
      </c>
      <c r="D87" s="2">
        <v>23</v>
      </c>
      <c r="E87" s="2">
        <v>73</v>
      </c>
      <c r="F87" s="1">
        <v>2.433333333333334</v>
      </c>
    </row>
    <row r="88" spans="1:6" outlineLevel="3" x14ac:dyDescent="0.25">
      <c r="B88" s="3" t="s">
        <v>166</v>
      </c>
      <c r="D88" s="2">
        <f>SUBTOTAL(9,D87:D87)</f>
        <v>23</v>
      </c>
      <c r="E88" s="2">
        <f>SUBTOTAL(9,E87:E87)</f>
        <v>73</v>
      </c>
      <c r="F88" s="1">
        <f>SUBTOTAL(9,F87:F87)</f>
        <v>2.433333333333334</v>
      </c>
    </row>
    <row r="89" spans="1:6" outlineLevel="4" x14ac:dyDescent="0.25">
      <c r="A89" t="s">
        <v>65</v>
      </c>
      <c r="B89" t="s">
        <v>68</v>
      </c>
      <c r="C89" t="s">
        <v>68</v>
      </c>
      <c r="D89" s="2">
        <v>602</v>
      </c>
      <c r="E89" s="2">
        <v>1698</v>
      </c>
      <c r="F89" s="1">
        <v>57.250000000000028</v>
      </c>
    </row>
    <row r="90" spans="1:6" outlineLevel="3" x14ac:dyDescent="0.25">
      <c r="B90" s="3" t="s">
        <v>167</v>
      </c>
      <c r="D90" s="2">
        <f>SUBTOTAL(9,D89:D89)</f>
        <v>602</v>
      </c>
      <c r="E90" s="2">
        <f>SUBTOTAL(9,E89:E89)</f>
        <v>1698</v>
      </c>
      <c r="F90" s="1">
        <f>SUBTOTAL(9,F89:F89)</f>
        <v>57.250000000000028</v>
      </c>
    </row>
    <row r="91" spans="1:6" outlineLevel="4" x14ac:dyDescent="0.25">
      <c r="A91" t="s">
        <v>65</v>
      </c>
      <c r="B91" t="s">
        <v>71</v>
      </c>
      <c r="C91" t="s">
        <v>71</v>
      </c>
      <c r="D91" s="2">
        <v>827</v>
      </c>
      <c r="E91" s="2">
        <v>2587</v>
      </c>
      <c r="F91" s="1">
        <v>90.558333333333323</v>
      </c>
    </row>
    <row r="92" spans="1:6" outlineLevel="3" x14ac:dyDescent="0.25">
      <c r="B92" s="3" t="s">
        <v>168</v>
      </c>
      <c r="D92" s="2">
        <f>SUBTOTAL(9,D91:D91)</f>
        <v>827</v>
      </c>
      <c r="E92" s="2">
        <f>SUBTOTAL(9,E91:E91)</f>
        <v>2587</v>
      </c>
      <c r="F92" s="1">
        <f>SUBTOTAL(9,F91:F91)</f>
        <v>90.558333333333323</v>
      </c>
    </row>
    <row r="93" spans="1:6" outlineLevel="4" x14ac:dyDescent="0.25">
      <c r="A93" t="s">
        <v>65</v>
      </c>
      <c r="B93" t="s">
        <v>72</v>
      </c>
      <c r="C93" t="s">
        <v>72</v>
      </c>
      <c r="D93" s="2">
        <v>994</v>
      </c>
      <c r="E93" s="2">
        <v>2928</v>
      </c>
      <c r="F93" s="1">
        <v>102.575</v>
      </c>
    </row>
    <row r="94" spans="1:6" outlineLevel="3" x14ac:dyDescent="0.25">
      <c r="B94" s="3" t="s">
        <v>169</v>
      </c>
      <c r="D94" s="2">
        <f>SUBTOTAL(9,D93:D93)</f>
        <v>994</v>
      </c>
      <c r="E94" s="2">
        <f>SUBTOTAL(9,E93:E93)</f>
        <v>2928</v>
      </c>
      <c r="F94" s="1">
        <f>SUBTOTAL(9,F93:F93)</f>
        <v>102.575</v>
      </c>
    </row>
    <row r="95" spans="1:6" outlineLevel="4" x14ac:dyDescent="0.25">
      <c r="A95" t="s">
        <v>65</v>
      </c>
      <c r="B95" t="s">
        <v>73</v>
      </c>
      <c r="C95" t="s">
        <v>73</v>
      </c>
      <c r="D95" s="2">
        <v>677</v>
      </c>
      <c r="E95" s="2">
        <v>2242</v>
      </c>
      <c r="F95" s="1">
        <v>77.28333333333336</v>
      </c>
    </row>
    <row r="96" spans="1:6" outlineLevel="3" x14ac:dyDescent="0.25">
      <c r="B96" s="3" t="s">
        <v>170</v>
      </c>
      <c r="D96" s="2">
        <f>SUBTOTAL(9,D95:D95)</f>
        <v>677</v>
      </c>
      <c r="E96" s="2">
        <f>SUBTOTAL(9,E95:E95)</f>
        <v>2242</v>
      </c>
      <c r="F96" s="1">
        <f>SUBTOTAL(9,F95:F95)</f>
        <v>77.28333333333336</v>
      </c>
    </row>
    <row r="97" spans="1:6" outlineLevel="4" x14ac:dyDescent="0.25">
      <c r="A97" t="s">
        <v>65</v>
      </c>
      <c r="B97" t="s">
        <v>74</v>
      </c>
      <c r="C97" t="s">
        <v>74</v>
      </c>
      <c r="D97" s="2">
        <v>776</v>
      </c>
      <c r="E97" s="2">
        <v>2453</v>
      </c>
      <c r="F97" s="1">
        <v>83.55000000000004</v>
      </c>
    </row>
    <row r="98" spans="1:6" outlineLevel="3" x14ac:dyDescent="0.25">
      <c r="B98" s="3" t="s">
        <v>171</v>
      </c>
      <c r="D98" s="2">
        <f>SUBTOTAL(9,D97:D97)</f>
        <v>776</v>
      </c>
      <c r="E98" s="2">
        <f>SUBTOTAL(9,E97:E97)</f>
        <v>2453</v>
      </c>
      <c r="F98" s="1">
        <f>SUBTOTAL(9,F97:F97)</f>
        <v>83.55000000000004</v>
      </c>
    </row>
    <row r="99" spans="1:6" outlineLevel="4" x14ac:dyDescent="0.25">
      <c r="A99" t="s">
        <v>65</v>
      </c>
      <c r="B99" t="s">
        <v>75</v>
      </c>
      <c r="C99" t="s">
        <v>76</v>
      </c>
      <c r="D99" s="2">
        <v>6</v>
      </c>
      <c r="E99" s="2">
        <v>18</v>
      </c>
      <c r="F99" s="1">
        <v>0.75</v>
      </c>
    </row>
    <row r="100" spans="1:6" outlineLevel="4" x14ac:dyDescent="0.25">
      <c r="A100" t="s">
        <v>65</v>
      </c>
      <c r="B100" t="s">
        <v>75</v>
      </c>
      <c r="C100" t="s">
        <v>75</v>
      </c>
      <c r="D100" s="2">
        <v>453</v>
      </c>
      <c r="E100" s="2">
        <v>1290</v>
      </c>
      <c r="F100" s="1">
        <v>44.57500000000001</v>
      </c>
    </row>
    <row r="101" spans="1:6" outlineLevel="3" x14ac:dyDescent="0.25">
      <c r="B101" s="3" t="s">
        <v>172</v>
      </c>
      <c r="D101" s="2">
        <f>SUBTOTAL(9,D99:D100)</f>
        <v>459</v>
      </c>
      <c r="E101" s="2">
        <f>SUBTOTAL(9,E99:E100)</f>
        <v>1308</v>
      </c>
      <c r="F101" s="1">
        <f>SUBTOTAL(9,F99:F100)</f>
        <v>45.32500000000001</v>
      </c>
    </row>
    <row r="102" spans="1:6" outlineLevel="4" x14ac:dyDescent="0.25">
      <c r="A102" t="s">
        <v>65</v>
      </c>
      <c r="B102" t="s">
        <v>77</v>
      </c>
      <c r="C102" t="s">
        <v>77</v>
      </c>
      <c r="D102" s="2">
        <v>486</v>
      </c>
      <c r="E102" s="2">
        <v>1458</v>
      </c>
      <c r="F102" s="1">
        <v>49.199999999999989</v>
      </c>
    </row>
    <row r="103" spans="1:6" outlineLevel="3" x14ac:dyDescent="0.25">
      <c r="B103" s="3" t="s">
        <v>173</v>
      </c>
      <c r="D103" s="2">
        <f>SUBTOTAL(9,D102:D102)</f>
        <v>486</v>
      </c>
      <c r="E103" s="2">
        <f>SUBTOTAL(9,E102:E102)</f>
        <v>1458</v>
      </c>
      <c r="F103" s="1">
        <f>SUBTOTAL(9,F102:F102)</f>
        <v>49.199999999999989</v>
      </c>
    </row>
    <row r="104" spans="1:6" outlineLevel="4" x14ac:dyDescent="0.25">
      <c r="A104" t="s">
        <v>65</v>
      </c>
      <c r="B104" t="s">
        <v>78</v>
      </c>
      <c r="C104" t="s">
        <v>78</v>
      </c>
      <c r="D104" s="2">
        <v>79</v>
      </c>
      <c r="E104" s="2">
        <v>158</v>
      </c>
      <c r="F104" s="1">
        <v>6.5833333333333313</v>
      </c>
    </row>
    <row r="105" spans="1:6" outlineLevel="3" x14ac:dyDescent="0.25">
      <c r="B105" s="3" t="s">
        <v>174</v>
      </c>
      <c r="D105" s="2">
        <f>SUBTOTAL(9,D104:D104)</f>
        <v>79</v>
      </c>
      <c r="E105" s="2">
        <f>SUBTOTAL(9,E104:E104)</f>
        <v>158</v>
      </c>
      <c r="F105" s="1">
        <f>SUBTOTAL(9,F104:F104)</f>
        <v>6.5833333333333313</v>
      </c>
    </row>
    <row r="106" spans="1:6" outlineLevel="2" x14ac:dyDescent="0.25">
      <c r="A106" s="3" t="s">
        <v>131</v>
      </c>
      <c r="D106" s="2">
        <f>SUBTOTAL(9,D80:D104)</f>
        <v>7274</v>
      </c>
      <c r="E106" s="2">
        <f>SUBTOTAL(9,E80:E104)</f>
        <v>23162</v>
      </c>
      <c r="F106" s="1">
        <f>SUBTOTAL(9,F80:F104)</f>
        <v>796.25833333333355</v>
      </c>
    </row>
    <row r="107" spans="1:6" outlineLevel="4" x14ac:dyDescent="0.25">
      <c r="A107" t="s">
        <v>79</v>
      </c>
      <c r="B107" t="s">
        <v>80</v>
      </c>
      <c r="C107" t="s">
        <v>80</v>
      </c>
      <c r="D107" s="2">
        <v>453</v>
      </c>
      <c r="E107" s="2">
        <v>1771</v>
      </c>
      <c r="F107" s="1">
        <v>75.624999999999972</v>
      </c>
    </row>
    <row r="108" spans="1:6" outlineLevel="3" x14ac:dyDescent="0.25">
      <c r="B108" s="3" t="s">
        <v>175</v>
      </c>
      <c r="D108" s="2">
        <f>SUBTOTAL(9,D107:D107)</f>
        <v>453</v>
      </c>
      <c r="E108" s="2">
        <f>SUBTOTAL(9,E107:E107)</f>
        <v>1771</v>
      </c>
      <c r="F108" s="1">
        <f>SUBTOTAL(9,F107:F107)</f>
        <v>75.624999999999972</v>
      </c>
    </row>
    <row r="109" spans="1:6" outlineLevel="4" x14ac:dyDescent="0.25">
      <c r="A109" t="s">
        <v>79</v>
      </c>
      <c r="B109" t="s">
        <v>81</v>
      </c>
      <c r="C109" t="s">
        <v>82</v>
      </c>
      <c r="D109" s="2">
        <v>95</v>
      </c>
      <c r="E109" s="2">
        <v>360</v>
      </c>
      <c r="F109" s="1">
        <v>15.108333333333334</v>
      </c>
    </row>
    <row r="110" spans="1:6" outlineLevel="4" x14ac:dyDescent="0.25">
      <c r="A110" t="s">
        <v>79</v>
      </c>
      <c r="B110" t="s">
        <v>81</v>
      </c>
      <c r="C110" t="s">
        <v>83</v>
      </c>
      <c r="D110" s="2">
        <v>112</v>
      </c>
      <c r="E110" s="2">
        <v>448</v>
      </c>
      <c r="F110" s="1">
        <v>14.933333333333334</v>
      </c>
    </row>
    <row r="111" spans="1:6" outlineLevel="4" x14ac:dyDescent="0.25">
      <c r="A111" t="s">
        <v>79</v>
      </c>
      <c r="B111" t="s">
        <v>81</v>
      </c>
      <c r="C111" t="s">
        <v>81</v>
      </c>
      <c r="D111" s="2">
        <v>17</v>
      </c>
      <c r="E111" s="2">
        <v>33</v>
      </c>
      <c r="F111" s="1">
        <v>2.0625</v>
      </c>
    </row>
    <row r="112" spans="1:6" outlineLevel="4" x14ac:dyDescent="0.25">
      <c r="A112" t="s">
        <v>79</v>
      </c>
      <c r="B112" t="s">
        <v>81</v>
      </c>
      <c r="C112" t="s">
        <v>84</v>
      </c>
      <c r="D112" s="2">
        <v>389</v>
      </c>
      <c r="E112" s="2">
        <v>1362</v>
      </c>
      <c r="F112" s="1">
        <v>53.908333333333317</v>
      </c>
    </row>
    <row r="113" spans="1:6" outlineLevel="3" x14ac:dyDescent="0.25">
      <c r="B113" s="3" t="s">
        <v>176</v>
      </c>
      <c r="D113" s="2">
        <f>SUBTOTAL(9,D109:D112)</f>
        <v>613</v>
      </c>
      <c r="E113" s="2">
        <f>SUBTOTAL(9,E109:E112)</f>
        <v>2203</v>
      </c>
      <c r="F113" s="1">
        <f>SUBTOTAL(9,F109:F112)</f>
        <v>86.012499999999989</v>
      </c>
    </row>
    <row r="114" spans="1:6" outlineLevel="4" x14ac:dyDescent="0.25">
      <c r="A114" t="s">
        <v>79</v>
      </c>
      <c r="B114" t="s">
        <v>85</v>
      </c>
      <c r="C114" t="s">
        <v>86</v>
      </c>
      <c r="D114" s="2">
        <v>117</v>
      </c>
      <c r="E114" s="2">
        <v>352</v>
      </c>
      <c r="F114" s="1">
        <v>22</v>
      </c>
    </row>
    <row r="115" spans="1:6" outlineLevel="4" x14ac:dyDescent="0.25">
      <c r="A115" t="s">
        <v>79</v>
      </c>
      <c r="B115" t="s">
        <v>85</v>
      </c>
      <c r="C115" t="s">
        <v>79</v>
      </c>
      <c r="D115" s="2">
        <v>71</v>
      </c>
      <c r="E115" s="2">
        <v>235</v>
      </c>
      <c r="F115" s="1">
        <v>14.6875</v>
      </c>
    </row>
    <row r="116" spans="1:6" outlineLevel="4" x14ac:dyDescent="0.25">
      <c r="A116" t="s">
        <v>79</v>
      </c>
      <c r="B116" t="s">
        <v>85</v>
      </c>
      <c r="C116" t="s">
        <v>87</v>
      </c>
      <c r="D116" s="2">
        <v>161</v>
      </c>
      <c r="E116" s="2">
        <v>581</v>
      </c>
      <c r="F116" s="1">
        <v>24.604166666666668</v>
      </c>
    </row>
    <row r="117" spans="1:6" outlineLevel="4" x14ac:dyDescent="0.25">
      <c r="A117" t="s">
        <v>79</v>
      </c>
      <c r="B117" t="s">
        <v>85</v>
      </c>
      <c r="C117" t="s">
        <v>88</v>
      </c>
      <c r="D117" s="2">
        <v>1270</v>
      </c>
      <c r="E117" s="2">
        <v>5260</v>
      </c>
      <c r="F117" s="1">
        <v>177.08333333333334</v>
      </c>
    </row>
    <row r="118" spans="1:6" outlineLevel="4" x14ac:dyDescent="0.25">
      <c r="A118" t="s">
        <v>79</v>
      </c>
      <c r="B118" t="s">
        <v>85</v>
      </c>
      <c r="C118" t="s">
        <v>85</v>
      </c>
      <c r="D118" s="2">
        <v>64</v>
      </c>
      <c r="E118" s="2">
        <v>256</v>
      </c>
      <c r="F118" s="1">
        <v>15.549999999999999</v>
      </c>
    </row>
    <row r="119" spans="1:6" outlineLevel="3" x14ac:dyDescent="0.25">
      <c r="B119" s="3" t="s">
        <v>177</v>
      </c>
      <c r="D119" s="2">
        <f>SUBTOTAL(9,D114:D118)</f>
        <v>1683</v>
      </c>
      <c r="E119" s="2">
        <f>SUBTOTAL(9,E114:E118)</f>
        <v>6684</v>
      </c>
      <c r="F119" s="1">
        <f>SUBTOTAL(9,F114:F118)</f>
        <v>253.92500000000001</v>
      </c>
    </row>
    <row r="120" spans="1:6" outlineLevel="4" x14ac:dyDescent="0.25">
      <c r="A120" t="s">
        <v>79</v>
      </c>
      <c r="B120" t="s">
        <v>89</v>
      </c>
      <c r="C120" t="s">
        <v>90</v>
      </c>
      <c r="D120" s="2">
        <v>70</v>
      </c>
      <c r="E120" s="2">
        <v>280</v>
      </c>
      <c r="F120" s="1">
        <v>9.3333333333333321</v>
      </c>
    </row>
    <row r="121" spans="1:6" outlineLevel="4" x14ac:dyDescent="0.25">
      <c r="A121" t="s">
        <v>79</v>
      </c>
      <c r="B121" t="s">
        <v>89</v>
      </c>
      <c r="C121" t="s">
        <v>89</v>
      </c>
      <c r="D121" s="2">
        <v>440</v>
      </c>
      <c r="E121" s="2">
        <v>1721</v>
      </c>
      <c r="F121" s="1">
        <v>62.683333333333323</v>
      </c>
    </row>
    <row r="122" spans="1:6" outlineLevel="3" x14ac:dyDescent="0.25">
      <c r="B122" s="3" t="s">
        <v>178</v>
      </c>
      <c r="D122" s="2">
        <f>SUBTOTAL(9,D120:D121)</f>
        <v>510</v>
      </c>
      <c r="E122" s="2">
        <f>SUBTOTAL(9,E120:E121)</f>
        <v>2001</v>
      </c>
      <c r="F122" s="1">
        <f>SUBTOTAL(9,F120:F121)</f>
        <v>72.016666666666652</v>
      </c>
    </row>
    <row r="123" spans="1:6" outlineLevel="4" x14ac:dyDescent="0.25">
      <c r="A123" t="s">
        <v>79</v>
      </c>
      <c r="B123" t="s">
        <v>91</v>
      </c>
      <c r="C123" t="s">
        <v>92</v>
      </c>
      <c r="D123" s="2">
        <v>12</v>
      </c>
      <c r="E123" s="2">
        <v>88</v>
      </c>
      <c r="F123" s="1">
        <v>2.9333333333333331</v>
      </c>
    </row>
    <row r="124" spans="1:6" outlineLevel="4" x14ac:dyDescent="0.25">
      <c r="A124" t="s">
        <v>79</v>
      </c>
      <c r="B124" t="s">
        <v>91</v>
      </c>
      <c r="C124" t="s">
        <v>93</v>
      </c>
      <c r="D124" s="2">
        <v>682</v>
      </c>
      <c r="E124" s="2">
        <v>2665</v>
      </c>
      <c r="F124" s="1">
        <v>88.933333333333337</v>
      </c>
    </row>
    <row r="125" spans="1:6" outlineLevel="4" x14ac:dyDescent="0.25">
      <c r="A125" t="s">
        <v>79</v>
      </c>
      <c r="B125" t="s">
        <v>91</v>
      </c>
      <c r="C125" t="s">
        <v>94</v>
      </c>
      <c r="D125" s="2">
        <v>48</v>
      </c>
      <c r="E125" s="2">
        <v>144</v>
      </c>
      <c r="F125" s="1">
        <v>6</v>
      </c>
    </row>
    <row r="126" spans="1:6" outlineLevel="4" x14ac:dyDescent="0.25">
      <c r="A126" t="s">
        <v>79</v>
      </c>
      <c r="B126" t="s">
        <v>91</v>
      </c>
      <c r="C126" t="s">
        <v>95</v>
      </c>
      <c r="D126" s="2">
        <v>101</v>
      </c>
      <c r="E126" s="2">
        <v>404</v>
      </c>
      <c r="F126" s="1">
        <v>13.466666666666663</v>
      </c>
    </row>
    <row r="127" spans="1:6" outlineLevel="4" x14ac:dyDescent="0.25">
      <c r="A127" t="s">
        <v>79</v>
      </c>
      <c r="B127" t="s">
        <v>91</v>
      </c>
      <c r="C127" t="s">
        <v>96</v>
      </c>
      <c r="D127" s="2">
        <v>110</v>
      </c>
      <c r="E127" s="2">
        <v>523</v>
      </c>
      <c r="F127" s="1">
        <v>17.433333333333337</v>
      </c>
    </row>
    <row r="128" spans="1:6" outlineLevel="4" x14ac:dyDescent="0.25">
      <c r="A128" t="s">
        <v>79</v>
      </c>
      <c r="B128" t="s">
        <v>91</v>
      </c>
      <c r="C128" t="s">
        <v>97</v>
      </c>
      <c r="D128" s="2">
        <v>67</v>
      </c>
      <c r="E128" s="2">
        <v>327</v>
      </c>
      <c r="F128" s="1">
        <v>13.624999999999998</v>
      </c>
    </row>
    <row r="129" spans="1:6" outlineLevel="4" x14ac:dyDescent="0.25">
      <c r="A129" t="s">
        <v>79</v>
      </c>
      <c r="B129" t="s">
        <v>91</v>
      </c>
      <c r="C129" t="s">
        <v>91</v>
      </c>
      <c r="D129" s="2">
        <v>7</v>
      </c>
      <c r="E129" s="2">
        <v>28</v>
      </c>
      <c r="F129" s="1">
        <v>1.1666666666666665</v>
      </c>
    </row>
    <row r="130" spans="1:6" outlineLevel="3" x14ac:dyDescent="0.25">
      <c r="B130" s="3" t="s">
        <v>179</v>
      </c>
      <c r="D130" s="2">
        <f>SUBTOTAL(9,D123:D129)</f>
        <v>1027</v>
      </c>
      <c r="E130" s="2">
        <f>SUBTOTAL(9,E123:E129)</f>
        <v>4179</v>
      </c>
      <c r="F130" s="1">
        <f>SUBTOTAL(9,F123:F129)</f>
        <v>143.55833333333334</v>
      </c>
    </row>
    <row r="131" spans="1:6" outlineLevel="2" x14ac:dyDescent="0.25">
      <c r="A131" s="3" t="s">
        <v>132</v>
      </c>
      <c r="D131" s="2">
        <f>SUBTOTAL(9,D107:D129)</f>
        <v>4286</v>
      </c>
      <c r="E131" s="2">
        <f>SUBTOTAL(9,E107:E129)</f>
        <v>16838</v>
      </c>
      <c r="F131" s="1">
        <f>SUBTOTAL(9,F107:F129)</f>
        <v>631.13749999999993</v>
      </c>
    </row>
    <row r="132" spans="1:6" outlineLevel="4" x14ac:dyDescent="0.25">
      <c r="A132" t="s">
        <v>98</v>
      </c>
      <c r="B132" t="s">
        <v>99</v>
      </c>
      <c r="C132" t="s">
        <v>99</v>
      </c>
      <c r="D132" s="2">
        <v>19</v>
      </c>
      <c r="E132" s="2">
        <v>76</v>
      </c>
      <c r="F132" s="1">
        <v>2.5333333333333332</v>
      </c>
    </row>
    <row r="133" spans="1:6" outlineLevel="3" x14ac:dyDescent="0.25">
      <c r="B133" s="3" t="s">
        <v>180</v>
      </c>
      <c r="D133" s="2">
        <f>SUBTOTAL(9,D132:D132)</f>
        <v>19</v>
      </c>
      <c r="E133" s="2">
        <f>SUBTOTAL(9,E132:E132)</f>
        <v>76</v>
      </c>
      <c r="F133" s="1">
        <f>SUBTOTAL(9,F132:F132)</f>
        <v>2.5333333333333332</v>
      </c>
    </row>
    <row r="134" spans="1:6" outlineLevel="4" x14ac:dyDescent="0.25">
      <c r="A134" t="s">
        <v>98</v>
      </c>
      <c r="B134" t="s">
        <v>100</v>
      </c>
      <c r="C134" t="s">
        <v>100</v>
      </c>
      <c r="D134" s="2">
        <v>285</v>
      </c>
      <c r="E134" s="2">
        <v>1115</v>
      </c>
      <c r="F134" s="1">
        <v>52.012500000000003</v>
      </c>
    </row>
    <row r="135" spans="1:6" outlineLevel="4" x14ac:dyDescent="0.25">
      <c r="A135" t="s">
        <v>98</v>
      </c>
      <c r="B135" t="s">
        <v>100</v>
      </c>
      <c r="C135" t="s">
        <v>101</v>
      </c>
      <c r="D135" s="2">
        <v>1857</v>
      </c>
      <c r="E135" s="2">
        <v>6510</v>
      </c>
      <c r="F135" s="1">
        <v>217.0333333333335</v>
      </c>
    </row>
    <row r="136" spans="1:6" outlineLevel="3" x14ac:dyDescent="0.25">
      <c r="B136" s="3" t="s">
        <v>181</v>
      </c>
      <c r="D136" s="2">
        <f>SUBTOTAL(9,D134:D135)</f>
        <v>2142</v>
      </c>
      <c r="E136" s="2">
        <f>SUBTOTAL(9,E134:E135)</f>
        <v>7625</v>
      </c>
      <c r="F136" s="1">
        <f>SUBTOTAL(9,F134:F135)</f>
        <v>269.04583333333352</v>
      </c>
    </row>
    <row r="137" spans="1:6" outlineLevel="4" x14ac:dyDescent="0.25">
      <c r="A137" t="s">
        <v>98</v>
      </c>
      <c r="B137" t="s">
        <v>102</v>
      </c>
      <c r="C137" t="s">
        <v>102</v>
      </c>
      <c r="D137" s="2">
        <v>1485</v>
      </c>
      <c r="E137" s="2">
        <v>4079</v>
      </c>
      <c r="F137" s="1">
        <v>151.71250000000006</v>
      </c>
    </row>
    <row r="138" spans="1:6" outlineLevel="3" x14ac:dyDescent="0.25">
      <c r="B138" s="3" t="s">
        <v>182</v>
      </c>
      <c r="D138" s="2">
        <f>SUBTOTAL(9,D137:D137)</f>
        <v>1485</v>
      </c>
      <c r="E138" s="2">
        <f>SUBTOTAL(9,E137:E137)</f>
        <v>4079</v>
      </c>
      <c r="F138" s="1">
        <f>SUBTOTAL(9,F137:F137)</f>
        <v>151.71250000000006</v>
      </c>
    </row>
    <row r="139" spans="1:6" outlineLevel="4" x14ac:dyDescent="0.25">
      <c r="A139" t="s">
        <v>98</v>
      </c>
      <c r="B139" t="s">
        <v>103</v>
      </c>
      <c r="C139" t="s">
        <v>103</v>
      </c>
      <c r="D139" s="2">
        <v>2311</v>
      </c>
      <c r="E139" s="2">
        <v>3965</v>
      </c>
      <c r="F139" s="1">
        <v>133.80000000000004</v>
      </c>
    </row>
    <row r="140" spans="1:6" outlineLevel="3" x14ac:dyDescent="0.25">
      <c r="B140" s="3" t="s">
        <v>183</v>
      </c>
      <c r="D140" s="2">
        <f>SUBTOTAL(9,D139:D139)</f>
        <v>2311</v>
      </c>
      <c r="E140" s="2">
        <f>SUBTOTAL(9,E139:E139)</f>
        <v>3965</v>
      </c>
      <c r="F140" s="1">
        <f>SUBTOTAL(9,F139:F139)</f>
        <v>133.80000000000004</v>
      </c>
    </row>
    <row r="141" spans="1:6" outlineLevel="4" x14ac:dyDescent="0.25">
      <c r="A141" t="s">
        <v>98</v>
      </c>
      <c r="B141" t="s">
        <v>104</v>
      </c>
      <c r="C141" t="s">
        <v>104</v>
      </c>
      <c r="D141" s="2">
        <v>410</v>
      </c>
      <c r="E141" s="2">
        <v>1591</v>
      </c>
      <c r="F141" s="1">
        <v>58.475000000000009</v>
      </c>
    </row>
    <row r="142" spans="1:6" outlineLevel="3" x14ac:dyDescent="0.25">
      <c r="B142" s="3" t="s">
        <v>184</v>
      </c>
      <c r="D142" s="2">
        <f>SUBTOTAL(9,D141:D141)</f>
        <v>410</v>
      </c>
      <c r="E142" s="2">
        <f>SUBTOTAL(9,E141:E141)</f>
        <v>1591</v>
      </c>
      <c r="F142" s="1">
        <f>SUBTOTAL(9,F141:F141)</f>
        <v>58.475000000000009</v>
      </c>
    </row>
    <row r="143" spans="1:6" outlineLevel="4" x14ac:dyDescent="0.25">
      <c r="A143" t="s">
        <v>98</v>
      </c>
      <c r="B143" t="s">
        <v>105</v>
      </c>
      <c r="C143" t="s">
        <v>105</v>
      </c>
      <c r="D143" s="2">
        <v>1518</v>
      </c>
      <c r="E143" s="2">
        <v>4856</v>
      </c>
      <c r="F143" s="1">
        <v>176.21666666666681</v>
      </c>
    </row>
    <row r="144" spans="1:6" outlineLevel="3" x14ac:dyDescent="0.25">
      <c r="B144" s="3" t="s">
        <v>185</v>
      </c>
      <c r="D144" s="2">
        <f>SUBTOTAL(9,D143:D143)</f>
        <v>1518</v>
      </c>
      <c r="E144" s="2">
        <f>SUBTOTAL(9,E143:E143)</f>
        <v>4856</v>
      </c>
      <c r="F144" s="1">
        <f>SUBTOTAL(9,F143:F143)</f>
        <v>176.21666666666681</v>
      </c>
    </row>
    <row r="145" spans="1:6" outlineLevel="4" x14ac:dyDescent="0.25">
      <c r="A145" t="s">
        <v>98</v>
      </c>
      <c r="B145" t="s">
        <v>106</v>
      </c>
      <c r="C145" t="s">
        <v>104</v>
      </c>
      <c r="D145" s="2">
        <v>4</v>
      </c>
      <c r="E145" s="2">
        <v>16</v>
      </c>
      <c r="F145" s="1">
        <v>0.66666666666666663</v>
      </c>
    </row>
    <row r="146" spans="1:6" outlineLevel="4" x14ac:dyDescent="0.25">
      <c r="A146" t="s">
        <v>98</v>
      </c>
      <c r="B146" t="s">
        <v>106</v>
      </c>
      <c r="C146" t="s">
        <v>106</v>
      </c>
      <c r="D146" s="2">
        <v>49</v>
      </c>
      <c r="E146" s="2">
        <v>196</v>
      </c>
      <c r="F146" s="1">
        <v>9.8333333333333304</v>
      </c>
    </row>
    <row r="147" spans="1:6" outlineLevel="3" x14ac:dyDescent="0.25">
      <c r="B147" s="3" t="s">
        <v>186</v>
      </c>
      <c r="D147" s="2">
        <f>SUBTOTAL(9,D145:D146)</f>
        <v>53</v>
      </c>
      <c r="E147" s="2">
        <f>SUBTOTAL(9,E145:E146)</f>
        <v>212</v>
      </c>
      <c r="F147" s="1">
        <f>SUBTOTAL(9,F145:F146)</f>
        <v>10.499999999999996</v>
      </c>
    </row>
    <row r="148" spans="1:6" outlineLevel="2" x14ac:dyDescent="0.25">
      <c r="A148" s="3" t="s">
        <v>133</v>
      </c>
      <c r="D148" s="2">
        <f>SUBTOTAL(9,D132:D146)</f>
        <v>7938</v>
      </c>
      <c r="E148" s="2">
        <f>SUBTOTAL(9,E132:E146)</f>
        <v>22404</v>
      </c>
      <c r="F148" s="1">
        <f>SUBTOTAL(9,F132:F146)</f>
        <v>802.28333333333376</v>
      </c>
    </row>
    <row r="149" spans="1:6" outlineLevel="4" x14ac:dyDescent="0.25">
      <c r="A149" t="s">
        <v>108</v>
      </c>
      <c r="B149" t="s">
        <v>109</v>
      </c>
      <c r="C149" t="s">
        <v>109</v>
      </c>
      <c r="D149" s="2">
        <v>578</v>
      </c>
      <c r="E149" s="2">
        <v>1350</v>
      </c>
      <c r="F149" s="1">
        <v>45.008333333333333</v>
      </c>
    </row>
    <row r="150" spans="1:6" outlineLevel="3" x14ac:dyDescent="0.25">
      <c r="B150" s="3" t="s">
        <v>187</v>
      </c>
      <c r="D150" s="2">
        <f>SUBTOTAL(9,D149:D149)</f>
        <v>578</v>
      </c>
      <c r="E150" s="2">
        <f>SUBTOTAL(9,E149:E149)</f>
        <v>1350</v>
      </c>
      <c r="F150" s="1">
        <f>SUBTOTAL(9,F149:F149)</f>
        <v>45.008333333333333</v>
      </c>
    </row>
    <row r="151" spans="1:6" outlineLevel="4" x14ac:dyDescent="0.25">
      <c r="A151" t="s">
        <v>108</v>
      </c>
      <c r="B151" t="s">
        <v>110</v>
      </c>
      <c r="C151" t="s">
        <v>110</v>
      </c>
      <c r="D151" s="2">
        <v>271</v>
      </c>
      <c r="E151" s="2">
        <v>818</v>
      </c>
      <c r="F151" s="1">
        <v>27.266666666666676</v>
      </c>
    </row>
    <row r="152" spans="1:6" outlineLevel="3" x14ac:dyDescent="0.25">
      <c r="B152" s="3" t="s">
        <v>188</v>
      </c>
      <c r="D152" s="2">
        <f>SUBTOTAL(9,D151:D151)</f>
        <v>271</v>
      </c>
      <c r="E152" s="2">
        <f>SUBTOTAL(9,E151:E151)</f>
        <v>818</v>
      </c>
      <c r="F152" s="1">
        <f>SUBTOTAL(9,F151:F151)</f>
        <v>27.266666666666676</v>
      </c>
    </row>
    <row r="153" spans="1:6" outlineLevel="4" x14ac:dyDescent="0.25">
      <c r="A153" t="s">
        <v>108</v>
      </c>
      <c r="B153" t="s">
        <v>111</v>
      </c>
      <c r="C153" t="s">
        <v>111</v>
      </c>
      <c r="D153" s="2">
        <v>670</v>
      </c>
      <c r="E153" s="2">
        <v>1712</v>
      </c>
      <c r="F153" s="1">
        <v>58.374999999999986</v>
      </c>
    </row>
    <row r="154" spans="1:6" outlineLevel="3" x14ac:dyDescent="0.25">
      <c r="B154" s="3" t="s">
        <v>189</v>
      </c>
      <c r="D154" s="2">
        <f>SUBTOTAL(9,D153:D153)</f>
        <v>670</v>
      </c>
      <c r="E154" s="2">
        <f>SUBTOTAL(9,E153:E153)</f>
        <v>1712</v>
      </c>
      <c r="F154" s="1">
        <f>SUBTOTAL(9,F153:F153)</f>
        <v>58.374999999999986</v>
      </c>
    </row>
    <row r="155" spans="1:6" outlineLevel="4" x14ac:dyDescent="0.25">
      <c r="A155" t="s">
        <v>108</v>
      </c>
      <c r="B155" t="s">
        <v>108</v>
      </c>
      <c r="C155" t="s">
        <v>112</v>
      </c>
      <c r="D155" s="2">
        <v>57</v>
      </c>
      <c r="E155" s="2">
        <v>228</v>
      </c>
      <c r="F155" s="1">
        <v>7.6</v>
      </c>
    </row>
    <row r="156" spans="1:6" outlineLevel="4" x14ac:dyDescent="0.25">
      <c r="A156" t="s">
        <v>108</v>
      </c>
      <c r="B156" t="s">
        <v>108</v>
      </c>
      <c r="C156" t="s">
        <v>108</v>
      </c>
      <c r="D156" s="2">
        <v>1271</v>
      </c>
      <c r="E156" s="2">
        <v>4883</v>
      </c>
      <c r="F156" s="1">
        <v>163.52500000000001</v>
      </c>
    </row>
    <row r="157" spans="1:6" outlineLevel="4" x14ac:dyDescent="0.25">
      <c r="A157" t="s">
        <v>108</v>
      </c>
      <c r="B157" t="s">
        <v>108</v>
      </c>
      <c r="C157" t="s">
        <v>113</v>
      </c>
      <c r="D157" s="2">
        <v>53</v>
      </c>
      <c r="E157" s="2">
        <v>212</v>
      </c>
      <c r="F157" s="1">
        <v>8.8333333333333321</v>
      </c>
    </row>
    <row r="158" spans="1:6" outlineLevel="3" x14ac:dyDescent="0.25">
      <c r="B158" s="3" t="s">
        <v>134</v>
      </c>
      <c r="D158" s="2">
        <f>SUBTOTAL(9,D155:D157)</f>
        <v>1381</v>
      </c>
      <c r="E158" s="2">
        <f>SUBTOTAL(9,E155:E157)</f>
        <v>5323</v>
      </c>
      <c r="F158" s="1">
        <f>SUBTOTAL(9,F155:F157)</f>
        <v>179.95833333333334</v>
      </c>
    </row>
    <row r="159" spans="1:6" outlineLevel="4" x14ac:dyDescent="0.25">
      <c r="A159" t="s">
        <v>108</v>
      </c>
      <c r="B159" t="s">
        <v>114</v>
      </c>
      <c r="C159" t="s">
        <v>115</v>
      </c>
      <c r="D159" s="2">
        <v>6</v>
      </c>
      <c r="E159" s="2">
        <v>24</v>
      </c>
      <c r="F159" s="1">
        <v>0.8</v>
      </c>
    </row>
    <row r="160" spans="1:6" outlineLevel="4" x14ac:dyDescent="0.25">
      <c r="A160" t="s">
        <v>108</v>
      </c>
      <c r="B160" t="s">
        <v>114</v>
      </c>
      <c r="C160" t="s">
        <v>116</v>
      </c>
      <c r="D160" s="2">
        <v>135</v>
      </c>
      <c r="E160" s="2">
        <v>375</v>
      </c>
      <c r="F160" s="1">
        <v>12.5</v>
      </c>
    </row>
    <row r="161" spans="1:6" outlineLevel="3" x14ac:dyDescent="0.25">
      <c r="B161" s="3" t="s">
        <v>190</v>
      </c>
      <c r="D161" s="2">
        <f>SUBTOTAL(9,D159:D160)</f>
        <v>141</v>
      </c>
      <c r="E161" s="2">
        <f>SUBTOTAL(9,E159:E160)</f>
        <v>399</v>
      </c>
      <c r="F161" s="1">
        <f>SUBTOTAL(9,F159:F160)</f>
        <v>13.3</v>
      </c>
    </row>
    <row r="162" spans="1:6" outlineLevel="4" x14ac:dyDescent="0.25">
      <c r="A162" t="s">
        <v>108</v>
      </c>
      <c r="B162" t="s">
        <v>117</v>
      </c>
      <c r="C162" t="s">
        <v>117</v>
      </c>
      <c r="D162" s="2">
        <v>367</v>
      </c>
      <c r="E162" s="2">
        <v>1260</v>
      </c>
      <c r="F162" s="1">
        <v>41.999999999999993</v>
      </c>
    </row>
    <row r="163" spans="1:6" outlineLevel="3" x14ac:dyDescent="0.25">
      <c r="B163" s="3" t="s">
        <v>191</v>
      </c>
      <c r="D163" s="2">
        <f>SUBTOTAL(9,D162:D162)</f>
        <v>367</v>
      </c>
      <c r="E163" s="2">
        <f>SUBTOTAL(9,E162:E162)</f>
        <v>1260</v>
      </c>
      <c r="F163" s="1">
        <f>SUBTOTAL(9,F162:F162)</f>
        <v>41.999999999999993</v>
      </c>
    </row>
    <row r="164" spans="1:6" outlineLevel="4" x14ac:dyDescent="0.25">
      <c r="A164" t="s">
        <v>108</v>
      </c>
      <c r="B164" t="s">
        <v>118</v>
      </c>
      <c r="C164" t="s">
        <v>110</v>
      </c>
      <c r="D164" s="2">
        <v>3</v>
      </c>
      <c r="E164" s="2">
        <v>9</v>
      </c>
      <c r="F164" s="1">
        <v>0</v>
      </c>
    </row>
    <row r="165" spans="1:6" outlineLevel="3" x14ac:dyDescent="0.25">
      <c r="B165" s="3" t="s">
        <v>192</v>
      </c>
      <c r="D165" s="2">
        <f>SUBTOTAL(9,D164:D164)</f>
        <v>3</v>
      </c>
      <c r="E165" s="2">
        <f>SUBTOTAL(9,E164:E164)</f>
        <v>9</v>
      </c>
      <c r="F165" s="1">
        <f>SUBTOTAL(9,F164:F164)</f>
        <v>0</v>
      </c>
    </row>
    <row r="166" spans="1:6" outlineLevel="4" x14ac:dyDescent="0.25">
      <c r="A166" t="s">
        <v>108</v>
      </c>
      <c r="B166" t="s">
        <v>119</v>
      </c>
      <c r="C166" t="s">
        <v>120</v>
      </c>
      <c r="D166" s="2">
        <v>146</v>
      </c>
      <c r="E166" s="2">
        <v>438</v>
      </c>
      <c r="F166" s="1">
        <v>27.1875</v>
      </c>
    </row>
    <row r="167" spans="1:6" outlineLevel="4" x14ac:dyDescent="0.25">
      <c r="A167" t="s">
        <v>108</v>
      </c>
      <c r="B167" t="s">
        <v>119</v>
      </c>
      <c r="C167" t="s">
        <v>119</v>
      </c>
      <c r="D167" s="2">
        <v>508</v>
      </c>
      <c r="E167" s="2">
        <v>1545</v>
      </c>
      <c r="F167" s="1">
        <v>91.670833333333334</v>
      </c>
    </row>
    <row r="168" spans="1:6" outlineLevel="3" x14ac:dyDescent="0.25">
      <c r="B168" s="3" t="s">
        <v>193</v>
      </c>
      <c r="D168" s="2">
        <f>SUBTOTAL(9,D166:D167)</f>
        <v>654</v>
      </c>
      <c r="E168" s="2">
        <f>SUBTOTAL(9,E166:E167)</f>
        <v>1983</v>
      </c>
      <c r="F168" s="1">
        <f>SUBTOTAL(9,F166:F167)</f>
        <v>118.85833333333333</v>
      </c>
    </row>
    <row r="169" spans="1:6" outlineLevel="4" x14ac:dyDescent="0.25">
      <c r="A169" t="s">
        <v>108</v>
      </c>
      <c r="B169" t="s">
        <v>121</v>
      </c>
      <c r="C169" t="s">
        <v>121</v>
      </c>
      <c r="D169" s="2">
        <v>163</v>
      </c>
      <c r="E169" s="2">
        <v>649</v>
      </c>
      <c r="F169" s="1">
        <v>21.633333333333336</v>
      </c>
    </row>
    <row r="170" spans="1:6" outlineLevel="3" x14ac:dyDescent="0.25">
      <c r="B170" s="3" t="s">
        <v>194</v>
      </c>
      <c r="D170" s="2">
        <f>SUBTOTAL(9,D169:D169)</f>
        <v>163</v>
      </c>
      <c r="E170" s="2">
        <f>SUBTOTAL(9,E169:E169)</f>
        <v>649</v>
      </c>
      <c r="F170" s="1">
        <f>SUBTOTAL(9,F169:F169)</f>
        <v>21.633333333333336</v>
      </c>
    </row>
    <row r="171" spans="1:6" outlineLevel="2" x14ac:dyDescent="0.25">
      <c r="A171" s="3" t="s">
        <v>134</v>
      </c>
      <c r="D171" s="2">
        <f>SUBTOTAL(9,D149:D169)</f>
        <v>4228</v>
      </c>
      <c r="E171" s="2">
        <f>SUBTOTAL(9,E149:E169)</f>
        <v>13503</v>
      </c>
      <c r="F171" s="1">
        <f>SUBTOTAL(9,F149:F169)</f>
        <v>506.4</v>
      </c>
    </row>
    <row r="172" spans="1:6" outlineLevel="4" x14ac:dyDescent="0.25">
      <c r="A172" t="s">
        <v>124</v>
      </c>
      <c r="B172" t="s">
        <v>125</v>
      </c>
      <c r="C172" t="s">
        <v>125</v>
      </c>
      <c r="D172" s="2">
        <v>4438</v>
      </c>
      <c r="E172" s="2">
        <v>12168</v>
      </c>
      <c r="F172" s="1">
        <v>431.93749999999983</v>
      </c>
    </row>
    <row r="173" spans="1:6" outlineLevel="3" x14ac:dyDescent="0.25">
      <c r="B173" s="3" t="s">
        <v>195</v>
      </c>
      <c r="D173" s="2">
        <f>SUBTOTAL(9,D172:D172)</f>
        <v>4438</v>
      </c>
      <c r="E173" s="2">
        <f>SUBTOTAL(9,E172:E172)</f>
        <v>12168</v>
      </c>
      <c r="F173" s="1">
        <f>SUBTOTAL(9,F172:F172)</f>
        <v>431.93749999999983</v>
      </c>
    </row>
    <row r="174" spans="1:6" outlineLevel="2" x14ac:dyDescent="0.25">
      <c r="A174" s="3" t="s">
        <v>135</v>
      </c>
      <c r="D174" s="2">
        <f>SUBTOTAL(9,D172:D172)</f>
        <v>4438</v>
      </c>
      <c r="E174" s="2">
        <f>SUBTOTAL(9,E172:E172)</f>
        <v>12168</v>
      </c>
      <c r="F174" s="1">
        <f>SUBTOTAL(9,F172:F172)</f>
        <v>431.93749999999983</v>
      </c>
    </row>
    <row r="175" spans="1:6" outlineLevel="4" x14ac:dyDescent="0.25">
      <c r="A175" t="s">
        <v>126</v>
      </c>
      <c r="B175" t="s">
        <v>126</v>
      </c>
      <c r="C175" t="s">
        <v>126</v>
      </c>
      <c r="D175" s="2">
        <v>4562</v>
      </c>
      <c r="E175" s="2">
        <v>17994</v>
      </c>
      <c r="F175" s="1">
        <v>238</v>
      </c>
    </row>
    <row r="176" spans="1:6" outlineLevel="3" x14ac:dyDescent="0.25">
      <c r="B176" s="3" t="s">
        <v>136</v>
      </c>
      <c r="D176" s="2">
        <f>SUBTOTAL(9,D175:D175)</f>
        <v>4562</v>
      </c>
      <c r="E176" s="2">
        <f>SUBTOTAL(9,E175:E175)</f>
        <v>17994</v>
      </c>
      <c r="F176" s="1">
        <f>SUBTOTAL(9,F175:F175)</f>
        <v>238</v>
      </c>
    </row>
    <row r="177" spans="1:6" outlineLevel="2" x14ac:dyDescent="0.25">
      <c r="A177" s="3" t="s">
        <v>136</v>
      </c>
      <c r="D177" s="2">
        <f>SUBTOTAL(9,D175:D175)</f>
        <v>4562</v>
      </c>
      <c r="E177" s="2">
        <f>SUBTOTAL(9,E175:E175)</f>
        <v>17994</v>
      </c>
      <c r="F177" s="1">
        <f>SUBTOTAL(9,F175:F175)</f>
        <v>238</v>
      </c>
    </row>
    <row r="178" spans="1:6" outlineLevel="4" x14ac:dyDescent="0.25">
      <c r="A178" t="s">
        <v>107</v>
      </c>
      <c r="B178" t="s">
        <v>107</v>
      </c>
      <c r="C178" t="s">
        <v>107</v>
      </c>
      <c r="D178" s="2">
        <v>1677</v>
      </c>
      <c r="E178" s="2">
        <v>1776</v>
      </c>
      <c r="F178" s="1">
        <v>59.199999999999989</v>
      </c>
    </row>
    <row r="179" spans="1:6" outlineLevel="3" x14ac:dyDescent="0.25">
      <c r="B179" s="3" t="s">
        <v>137</v>
      </c>
      <c r="D179" s="2">
        <f>SUBTOTAL(9,D178:D178)</f>
        <v>1677</v>
      </c>
      <c r="E179" s="2">
        <f>SUBTOTAL(9,E178:E178)</f>
        <v>1776</v>
      </c>
      <c r="F179" s="1">
        <f>SUBTOTAL(9,F178:F178)</f>
        <v>59.199999999999989</v>
      </c>
    </row>
    <row r="180" spans="1:6" outlineLevel="2" x14ac:dyDescent="0.25">
      <c r="A180" s="3" t="s">
        <v>137</v>
      </c>
      <c r="D180" s="2">
        <f>SUBTOTAL(9,D178:D178)</f>
        <v>1677</v>
      </c>
      <c r="E180" s="2">
        <f>SUBTOTAL(9,E178:E178)</f>
        <v>1776</v>
      </c>
      <c r="F180" s="1">
        <f>SUBTOTAL(9,F178:F178)</f>
        <v>59.199999999999989</v>
      </c>
    </row>
    <row r="181" spans="1:6" outlineLevel="4" x14ac:dyDescent="0.25">
      <c r="A181" t="s">
        <v>3</v>
      </c>
      <c r="B181" t="s">
        <v>3</v>
      </c>
      <c r="C181" t="s">
        <v>4</v>
      </c>
      <c r="D181" s="2">
        <v>21</v>
      </c>
      <c r="E181" s="2">
        <v>287</v>
      </c>
      <c r="F181" s="1">
        <v>9.5666666666666664</v>
      </c>
    </row>
    <row r="182" spans="1:6" outlineLevel="3" x14ac:dyDescent="0.25">
      <c r="B182" s="3" t="s">
        <v>138</v>
      </c>
      <c r="D182" s="2">
        <f>SUBTOTAL(9,D181:D181)</f>
        <v>21</v>
      </c>
      <c r="E182" s="2">
        <f>SUBTOTAL(9,E181:E181)</f>
        <v>287</v>
      </c>
      <c r="F182" s="1">
        <f>SUBTOTAL(9,F181:F181)</f>
        <v>9.5666666666666664</v>
      </c>
    </row>
    <row r="183" spans="1:6" outlineLevel="2" x14ac:dyDescent="0.25">
      <c r="A183" s="3" t="s">
        <v>138</v>
      </c>
      <c r="D183" s="2">
        <f>SUBTOTAL(9,D181:D181)</f>
        <v>21</v>
      </c>
      <c r="E183" s="2">
        <f>SUBTOTAL(9,E181:E181)</f>
        <v>287</v>
      </c>
      <c r="F183" s="1">
        <f>SUBTOTAL(9,F181:F181)</f>
        <v>9.5666666666666664</v>
      </c>
    </row>
    <row r="184" spans="1:6" outlineLevel="4" x14ac:dyDescent="0.25">
      <c r="A184" t="s">
        <v>122</v>
      </c>
      <c r="B184" t="s">
        <v>123</v>
      </c>
      <c r="C184" t="s">
        <v>123</v>
      </c>
      <c r="D184" s="2">
        <v>24</v>
      </c>
      <c r="E184" s="2">
        <v>96</v>
      </c>
      <c r="F184" s="1">
        <v>3.1999999999999997</v>
      </c>
    </row>
    <row r="185" spans="1:6" outlineLevel="3" x14ac:dyDescent="0.25">
      <c r="B185" s="3" t="s">
        <v>196</v>
      </c>
      <c r="D185" s="2">
        <f>SUBTOTAL(9,D184:D184)</f>
        <v>24</v>
      </c>
      <c r="E185" s="2">
        <f>SUBTOTAL(9,E184:E184)</f>
        <v>96</v>
      </c>
      <c r="F185" s="1">
        <f>SUBTOTAL(9,F184:F184)</f>
        <v>3.1999999999999997</v>
      </c>
    </row>
    <row r="186" spans="1:6" outlineLevel="2" x14ac:dyDescent="0.25">
      <c r="A186" s="3" t="s">
        <v>139</v>
      </c>
      <c r="D186" s="2">
        <f>SUBTOTAL(9,D184:D184)</f>
        <v>24</v>
      </c>
      <c r="E186" s="2">
        <f>SUBTOTAL(9,E184:E184)</f>
        <v>96</v>
      </c>
      <c r="F186" s="1">
        <f>SUBTOTAL(9,F184:F184)</f>
        <v>3.1999999999999997</v>
      </c>
    </row>
    <row r="187" spans="1:6" outlineLevel="2" x14ac:dyDescent="0.25"/>
    <row r="188" spans="1:6" outlineLevel="2" x14ac:dyDescent="0.25">
      <c r="A188" s="3" t="s">
        <v>140</v>
      </c>
      <c r="D188">
        <f>SUBTOTAL(9,D2:D187)</f>
        <v>66900</v>
      </c>
      <c r="E188">
        <f>SUBTOTAL(9,E2:E187)</f>
        <v>223361</v>
      </c>
      <c r="F188">
        <f>SUBTOTAL(9,F2:F187)</f>
        <v>7357.9541666666692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Winter_2020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2020-01-28T19:00:20Z</dcterms:modified>
</cp:coreProperties>
</file>