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enrollment summary\"/>
    </mc:Choice>
  </mc:AlternateContent>
  <bookViews>
    <workbookView xWindow="480" yWindow="75" windowWidth="18075" windowHeight="12525"/>
  </bookViews>
  <sheets>
    <sheet name="Fall_2021 Enrollment Summary" sheetId="1" r:id="rId1"/>
  </sheets>
  <calcPr calcId="162913"/>
</workbook>
</file>

<file path=xl/calcChain.xml><?xml version="1.0" encoding="utf-8"?>
<calcChain xmlns="http://schemas.openxmlformats.org/spreadsheetml/2006/main">
  <c r="F190" i="1" l="1"/>
  <c r="E190" i="1"/>
  <c r="D190" i="1"/>
  <c r="F187" i="1"/>
  <c r="E187" i="1"/>
  <c r="D187" i="1"/>
  <c r="F184" i="1"/>
  <c r="E184" i="1"/>
  <c r="D184" i="1"/>
  <c r="F181" i="1"/>
  <c r="E181" i="1"/>
  <c r="D181" i="1"/>
  <c r="F178" i="1"/>
  <c r="E178" i="1"/>
  <c r="D178" i="1"/>
  <c r="F176" i="1"/>
  <c r="E176" i="1"/>
  <c r="D176" i="1"/>
  <c r="F174" i="1"/>
  <c r="E174" i="1"/>
  <c r="D174" i="1"/>
  <c r="F171" i="1"/>
  <c r="E171" i="1"/>
  <c r="D171" i="1"/>
  <c r="F169" i="1"/>
  <c r="E169" i="1"/>
  <c r="D169" i="1"/>
  <c r="F166" i="1"/>
  <c r="E166" i="1"/>
  <c r="D166" i="1"/>
  <c r="F161" i="1"/>
  <c r="E161" i="1"/>
  <c r="D161" i="1"/>
  <c r="F159" i="1"/>
  <c r="E159" i="1"/>
  <c r="E179" i="1" s="1"/>
  <c r="D159" i="1"/>
  <c r="F157" i="1"/>
  <c r="E157" i="1"/>
  <c r="D157" i="1"/>
  <c r="F154" i="1"/>
  <c r="E154" i="1"/>
  <c r="D154" i="1"/>
  <c r="F151" i="1"/>
  <c r="E151" i="1"/>
  <c r="D151" i="1"/>
  <c r="F148" i="1"/>
  <c r="E148" i="1"/>
  <c r="D148" i="1"/>
  <c r="F146" i="1"/>
  <c r="E146" i="1"/>
  <c r="D146" i="1"/>
  <c r="F144" i="1"/>
  <c r="E144" i="1"/>
  <c r="D144" i="1"/>
  <c r="F142" i="1"/>
  <c r="E142" i="1"/>
  <c r="D142" i="1"/>
  <c r="F140" i="1"/>
  <c r="E140" i="1"/>
  <c r="D140" i="1"/>
  <c r="F137" i="1"/>
  <c r="E137" i="1"/>
  <c r="D137" i="1"/>
  <c r="F134" i="1"/>
  <c r="E134" i="1"/>
  <c r="D134" i="1"/>
  <c r="F126" i="1"/>
  <c r="E126" i="1"/>
  <c r="D126" i="1"/>
  <c r="F123" i="1"/>
  <c r="E123" i="1"/>
  <c r="D123" i="1"/>
  <c r="F117" i="1"/>
  <c r="E117" i="1"/>
  <c r="D117" i="1"/>
  <c r="F115" i="1"/>
  <c r="E115" i="1"/>
  <c r="D115" i="1"/>
  <c r="F110" i="1"/>
  <c r="E110" i="1"/>
  <c r="D110" i="1"/>
  <c r="D135" i="1" s="1"/>
  <c r="F107" i="1"/>
  <c r="E107" i="1"/>
  <c r="D107" i="1"/>
  <c r="F105" i="1"/>
  <c r="E105" i="1"/>
  <c r="D105" i="1"/>
  <c r="F103" i="1"/>
  <c r="E103" i="1"/>
  <c r="D103" i="1"/>
  <c r="F100" i="1"/>
  <c r="E100" i="1"/>
  <c r="D100" i="1"/>
  <c r="F98" i="1"/>
  <c r="E98" i="1"/>
  <c r="D98" i="1"/>
  <c r="F96" i="1"/>
  <c r="E96" i="1"/>
  <c r="D96" i="1"/>
  <c r="F93" i="1"/>
  <c r="E93" i="1"/>
  <c r="D93" i="1"/>
  <c r="F91" i="1"/>
  <c r="E91" i="1"/>
  <c r="D91" i="1"/>
  <c r="F89" i="1"/>
  <c r="E89" i="1"/>
  <c r="D89" i="1"/>
  <c r="F87" i="1"/>
  <c r="E87" i="1"/>
  <c r="D87" i="1"/>
  <c r="F85" i="1"/>
  <c r="E85" i="1"/>
  <c r="D85" i="1"/>
  <c r="F83" i="1"/>
  <c r="E83" i="1"/>
  <c r="D83" i="1"/>
  <c r="F79" i="1"/>
  <c r="E79" i="1"/>
  <c r="D79" i="1"/>
  <c r="F77" i="1"/>
  <c r="E77" i="1"/>
  <c r="D77" i="1"/>
  <c r="F74" i="1"/>
  <c r="E74" i="1"/>
  <c r="D74" i="1"/>
  <c r="F68" i="1"/>
  <c r="E68" i="1"/>
  <c r="D68" i="1"/>
  <c r="F66" i="1"/>
  <c r="E66" i="1"/>
  <c r="D66" i="1"/>
  <c r="F63" i="1"/>
  <c r="E63" i="1"/>
  <c r="D63" i="1"/>
  <c r="F61" i="1"/>
  <c r="E61" i="1"/>
  <c r="D61" i="1"/>
  <c r="F59" i="1"/>
  <c r="E59" i="1"/>
  <c r="D59" i="1"/>
  <c r="F52" i="1"/>
  <c r="E52" i="1"/>
  <c r="D52" i="1"/>
  <c r="F41" i="1"/>
  <c r="E41" i="1"/>
  <c r="D41" i="1"/>
  <c r="F35" i="1"/>
  <c r="E35" i="1"/>
  <c r="D35" i="1"/>
  <c r="F31" i="1"/>
  <c r="E31" i="1"/>
  <c r="D31" i="1"/>
  <c r="F29" i="1"/>
  <c r="E29" i="1"/>
  <c r="D29" i="1"/>
  <c r="F26" i="1"/>
  <c r="E26" i="1"/>
  <c r="D26" i="1"/>
  <c r="F24" i="1"/>
  <c r="E24" i="1"/>
  <c r="D24" i="1"/>
  <c r="F22" i="1"/>
  <c r="E22" i="1"/>
  <c r="D22" i="1"/>
  <c r="F19" i="1"/>
  <c r="E19" i="1"/>
  <c r="D19" i="1"/>
  <c r="F16" i="1"/>
  <c r="E16" i="1"/>
  <c r="D16" i="1"/>
  <c r="F12" i="1"/>
  <c r="E12" i="1"/>
  <c r="D12" i="1"/>
  <c r="F10" i="1"/>
  <c r="E10" i="1"/>
  <c r="D10" i="1"/>
  <c r="F8" i="1"/>
  <c r="E8" i="1"/>
  <c r="D8" i="1"/>
  <c r="F3" i="1"/>
  <c r="E3" i="1"/>
  <c r="D3" i="1"/>
  <c r="F191" i="1"/>
  <c r="E191" i="1"/>
  <c r="D191" i="1"/>
  <c r="F188" i="1"/>
  <c r="E188" i="1"/>
  <c r="D188" i="1"/>
  <c r="F185" i="1"/>
  <c r="E185" i="1"/>
  <c r="D185" i="1"/>
  <c r="F182" i="1"/>
  <c r="E182" i="1"/>
  <c r="D182" i="1"/>
  <c r="F155" i="1"/>
  <c r="E155" i="1"/>
  <c r="D155" i="1"/>
  <c r="D108" i="1"/>
  <c r="F4" i="1"/>
  <c r="E4" i="1"/>
  <c r="D4" i="1"/>
  <c r="D152" i="1" l="1"/>
  <c r="F179" i="1"/>
  <c r="D179" i="1"/>
  <c r="E152" i="1"/>
  <c r="F152" i="1"/>
  <c r="E135" i="1"/>
  <c r="F135" i="1"/>
  <c r="F108" i="1"/>
  <c r="E108" i="1"/>
  <c r="D80" i="1"/>
  <c r="E80" i="1"/>
  <c r="F80" i="1"/>
  <c r="F194" i="1" l="1"/>
  <c r="D192" i="1"/>
  <c r="D194" i="1"/>
  <c r="F192" i="1"/>
  <c r="E192" i="1"/>
  <c r="E194" i="1" s="1"/>
</calcChain>
</file>

<file path=xl/sharedStrings.xml><?xml version="1.0" encoding="utf-8"?>
<sst xmlns="http://schemas.openxmlformats.org/spreadsheetml/2006/main" count="434" uniqueCount="199">
  <si>
    <t>COLL_CODE</t>
  </si>
  <si>
    <t>DIVS_CODE</t>
  </si>
  <si>
    <t>DEPT_CODE</t>
  </si>
  <si>
    <t>ENROLLED</t>
  </si>
  <si>
    <t>CREDIT</t>
  </si>
  <si>
    <t>AA</t>
  </si>
  <si>
    <t>IE</t>
  </si>
  <si>
    <t>AS</t>
  </si>
  <si>
    <t>AH</t>
  </si>
  <si>
    <t>ART</t>
  </si>
  <si>
    <t>DES</t>
  </si>
  <si>
    <t>BIO</t>
  </si>
  <si>
    <t>CAS</t>
  </si>
  <si>
    <t>SCI</t>
  </si>
  <si>
    <t>CHM</t>
  </si>
  <si>
    <t>BCM</t>
  </si>
  <si>
    <t>ENV</t>
  </si>
  <si>
    <t>CMJ</t>
  </si>
  <si>
    <t>COM</t>
  </si>
  <si>
    <t>JRN</t>
  </si>
  <si>
    <t>ENG</t>
  </si>
  <si>
    <t>CW</t>
  </si>
  <si>
    <t>FLM</t>
  </si>
  <si>
    <t>HST</t>
  </si>
  <si>
    <t>IS</t>
  </si>
  <si>
    <t>GEO</t>
  </si>
  <si>
    <t>LBS</t>
  </si>
  <si>
    <t>LIN</t>
  </si>
  <si>
    <t>ALS</t>
  </si>
  <si>
    <t>LTN</t>
  </si>
  <si>
    <t>MAT</t>
  </si>
  <si>
    <t>ACS</t>
  </si>
  <si>
    <t>APM</t>
  </si>
  <si>
    <t>MTE</t>
  </si>
  <si>
    <t>MTH</t>
  </si>
  <si>
    <t>STA</t>
  </si>
  <si>
    <t>MLL</t>
  </si>
  <si>
    <t>ARB</t>
  </si>
  <si>
    <t>CHE</t>
  </si>
  <si>
    <t>FRH</t>
  </si>
  <si>
    <t>GRM</t>
  </si>
  <si>
    <t>HBR</t>
  </si>
  <si>
    <t>IT</t>
  </si>
  <si>
    <t>JPN</t>
  </si>
  <si>
    <t>LIT</t>
  </si>
  <si>
    <t>ML</t>
  </si>
  <si>
    <t>SPN</t>
  </si>
  <si>
    <t>MTD</t>
  </si>
  <si>
    <t>DAN</t>
  </si>
  <si>
    <t>MUA</t>
  </si>
  <si>
    <t>MUE</t>
  </si>
  <si>
    <t>MUS</t>
  </si>
  <si>
    <t>THA</t>
  </si>
  <si>
    <t>PHL</t>
  </si>
  <si>
    <t>PHY</t>
  </si>
  <si>
    <t>PS</t>
  </si>
  <si>
    <t>PA</t>
  </si>
  <si>
    <t>PSY</t>
  </si>
  <si>
    <t>SASC</t>
  </si>
  <si>
    <t>AN</t>
  </si>
  <si>
    <t>CRJ</t>
  </si>
  <si>
    <t>SOC</t>
  </si>
  <si>
    <t>SW</t>
  </si>
  <si>
    <t>REL</t>
  </si>
  <si>
    <t>WGS</t>
  </si>
  <si>
    <t>WRT</t>
  </si>
  <si>
    <t>BA</t>
  </si>
  <si>
    <t>A&amp;F</t>
  </si>
  <si>
    <t>ACC</t>
  </si>
  <si>
    <t>FIN</t>
  </si>
  <si>
    <t>ECN</t>
  </si>
  <si>
    <t>ENT</t>
  </si>
  <si>
    <t>MGT</t>
  </si>
  <si>
    <t>MIS</t>
  </si>
  <si>
    <t>DIS</t>
  </si>
  <si>
    <t>MKT</t>
  </si>
  <si>
    <t>ORG</t>
  </si>
  <si>
    <t>POM</t>
  </si>
  <si>
    <t>QMM</t>
  </si>
  <si>
    <t>SBA</t>
  </si>
  <si>
    <t>ED</t>
  </si>
  <si>
    <t>CNS</t>
  </si>
  <si>
    <t>HDV</t>
  </si>
  <si>
    <t>EC</t>
  </si>
  <si>
    <t>FE</t>
  </si>
  <si>
    <t>SE</t>
  </si>
  <si>
    <t>HRD</t>
  </si>
  <si>
    <t>ORGL</t>
  </si>
  <si>
    <t>EA</t>
  </si>
  <si>
    <t>EL</t>
  </si>
  <si>
    <t>RDG</t>
  </si>
  <si>
    <t>DLL</t>
  </si>
  <si>
    <t>TDES</t>
  </si>
  <si>
    <t>AED</t>
  </si>
  <si>
    <t>EED</t>
  </si>
  <si>
    <t>EST</t>
  </si>
  <si>
    <t>SCS</t>
  </si>
  <si>
    <t>SED</t>
  </si>
  <si>
    <t>TD</t>
  </si>
  <si>
    <t>EG</t>
  </si>
  <si>
    <t>BE</t>
  </si>
  <si>
    <t>CSE</t>
  </si>
  <si>
    <t>CSI</t>
  </si>
  <si>
    <t>ECE</t>
  </si>
  <si>
    <t>EGR</t>
  </si>
  <si>
    <t>ISE</t>
  </si>
  <si>
    <t>ME</t>
  </si>
  <si>
    <t>SYS</t>
  </si>
  <si>
    <t>HC</t>
  </si>
  <si>
    <t>HS</t>
  </si>
  <si>
    <t>CDS</t>
  </si>
  <si>
    <t>EHS</t>
  </si>
  <si>
    <t>EXS</t>
  </si>
  <si>
    <t>AHS</t>
  </si>
  <si>
    <t>HMS</t>
  </si>
  <si>
    <t>PEW</t>
  </si>
  <si>
    <t>MLS</t>
  </si>
  <si>
    <t>HT</t>
  </si>
  <si>
    <t>RAD</t>
  </si>
  <si>
    <t>NTR</t>
  </si>
  <si>
    <t>PT</t>
  </si>
  <si>
    <t>SHS</t>
  </si>
  <si>
    <t>WHP</t>
  </si>
  <si>
    <t>KL</t>
  </si>
  <si>
    <t>LIB</t>
  </si>
  <si>
    <t>MD</t>
  </si>
  <si>
    <t>NR</t>
  </si>
  <si>
    <t>NRS</t>
  </si>
  <si>
    <t>UP</t>
  </si>
  <si>
    <t>BIS</t>
  </si>
  <si>
    <t>FYES</t>
  </si>
  <si>
    <t>AA Total</t>
  </si>
  <si>
    <t>AH Total</t>
  </si>
  <si>
    <t>BIO Total</t>
  </si>
  <si>
    <t>CAS Total</t>
  </si>
  <si>
    <t>CHM Total</t>
  </si>
  <si>
    <t>CMJ Total</t>
  </si>
  <si>
    <t>ENG Total</t>
  </si>
  <si>
    <t>FLM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</si>
  <si>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</si>
  <si>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</si>
  <si>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</si>
  <si>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</si>
  <si>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</si>
  <si>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</si>
  <si>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</si>
  <si>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</si>
  <si>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</si>
  <si>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</si>
  <si>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</si>
  <si>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</si>
  <si>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</si>
  <si>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</si>
  <si>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</si>
  <si>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</si>
  <si>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</si>
  <si>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</si>
  <si>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</si>
  <si>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</si>
  <si>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</si>
  <si>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</si>
  <si>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</si>
  <si>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</si>
  <si>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</si>
  <si>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</si>
  <si>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</si>
  <si>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</si>
  <si>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</si>
  <si>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</si>
  <si>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</si>
  <si>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</si>
  <si>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</si>
  <si>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</si>
  <si>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</si>
  <si>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</si>
  <si>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</si>
  <si>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</si>
  <si>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HC Total</t>
  </si>
  <si>
    <t>CDS Total</t>
  </si>
  <si>
    <t>EHS Total</t>
  </si>
  <si>
    <t>EXS Total</t>
  </si>
  <si>
    <t>HS Total</t>
  </si>
  <si>
    <t>MLS Total</t>
  </si>
  <si>
    <t>NTR Total</t>
  </si>
  <si>
    <t>PT Total</t>
  </si>
  <si>
    <t>SHS Total</t>
  </si>
  <si>
    <t>WHP Total</t>
  </si>
  <si>
    <t>LIB Total</t>
  </si>
  <si>
    <t>MD Total</t>
  </si>
  <si>
    <t>NRS Total</t>
  </si>
  <si>
    <t>BIS Total</t>
  </si>
  <si>
    <t>Grand Total</t>
  </si>
  <si>
    <t>AS Total</t>
  </si>
  <si>
    <t>BA Total</t>
  </si>
  <si>
    <t>ED Total</t>
  </si>
  <si>
    <t>EG Total</t>
  </si>
  <si>
    <t>KL Total</t>
  </si>
  <si>
    <t>NR Total</t>
  </si>
  <si>
    <t>UP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</si>
</sst>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workbookViewId="0">
      <pane ySplit="1" topLeftCell="A2" activePane="bottomLeft" state="frozen"/>
      <selection pane="bottomLeft" activeCell="B197" sqref="B197"/>
    </sheetView>
  </sheetViews>
  <sheetFormatPr defaultRowHeight="15" outlineLevelRow="4" x14ac:dyDescent="0.25"/>
  <cols>
    <col min="1" max="1" width="11.140625" bestFit="1" customWidth="1"/>
    <col min="2" max="2" width="11" bestFit="1" customWidth="1"/>
    <col min="3" max="3" width="11.28515625" bestFit="1" customWidth="1"/>
    <col min="4" max="4" width="10" style="2" bestFit="1" customWidth="1"/>
    <col min="5" max="5" width="7.140625" style="2" bestFit="1" customWidth="1"/>
    <col min="6" max="6" width="6.570312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130</v>
      </c>
    </row>
    <row r="2" spans="1:6" outlineLevel="4" x14ac:dyDescent="0.25">
      <c r="A2" t="s">
        <v>5</v>
      </c>
      <c r="B2" t="s">
        <v>5</v>
      </c>
      <c r="C2" t="s">
        <v>6</v>
      </c>
      <c r="D2" s="2">
        <v>4</v>
      </c>
      <c r="E2" s="2">
        <v>47</v>
      </c>
      <c r="F2" s="1">
        <v>1.5666666666666669</v>
      </c>
    </row>
    <row r="3" spans="1:6" outlineLevel="3" x14ac:dyDescent="0.25">
      <c r="B3" s="5" t="s">
        <v>131</v>
      </c>
      <c r="D3" s="2">
        <f>SUBTOTAL(9,D2:D2)</f>
        <v>4</v>
      </c>
      <c r="E3" s="2">
        <f>SUBTOTAL(9,E2:E2)</f>
        <v>47</v>
      </c>
      <c r="F3" s="1">
        <f>SUBTOTAL(9,F2:F2)</f>
        <v>1.5666666666666669</v>
      </c>
    </row>
    <row r="4" spans="1:6" outlineLevel="2" x14ac:dyDescent="0.25">
      <c r="A4" s="5" t="s">
        <v>131</v>
      </c>
      <c r="D4" s="2">
        <f>SUBTOTAL(9,D2:D2)</f>
        <v>4</v>
      </c>
      <c r="E4" s="2">
        <f>SUBTOTAL(9,E2:E2)</f>
        <v>47</v>
      </c>
      <c r="F4" s="1">
        <f>SUBTOTAL(9,F2:F2)</f>
        <v>1.5666666666666669</v>
      </c>
    </row>
    <row r="5" spans="1:6" outlineLevel="4" x14ac:dyDescent="0.25">
      <c r="A5" t="s">
        <v>7</v>
      </c>
      <c r="B5" t="s">
        <v>8</v>
      </c>
      <c r="C5" t="s">
        <v>8</v>
      </c>
      <c r="D5" s="2">
        <v>507</v>
      </c>
      <c r="E5" s="2">
        <v>2026</v>
      </c>
      <c r="F5" s="1">
        <v>67.533333333333388</v>
      </c>
    </row>
    <row r="6" spans="1:6" outlineLevel="4" x14ac:dyDescent="0.25">
      <c r="A6" t="s">
        <v>7</v>
      </c>
      <c r="B6" t="s">
        <v>8</v>
      </c>
      <c r="C6" t="s">
        <v>9</v>
      </c>
      <c r="D6" s="2">
        <v>501</v>
      </c>
      <c r="E6" s="2">
        <v>1988</v>
      </c>
      <c r="F6" s="1">
        <v>66.266666666666708</v>
      </c>
    </row>
    <row r="7" spans="1:6" outlineLevel="4" x14ac:dyDescent="0.25">
      <c r="A7" t="s">
        <v>7</v>
      </c>
      <c r="B7" t="s">
        <v>8</v>
      </c>
      <c r="C7" t="s">
        <v>10</v>
      </c>
      <c r="D7" s="2">
        <v>340</v>
      </c>
      <c r="E7" s="2">
        <v>1360</v>
      </c>
      <c r="F7" s="1">
        <v>45.333333333333343</v>
      </c>
    </row>
    <row r="8" spans="1:6" outlineLevel="3" x14ac:dyDescent="0.25">
      <c r="B8" s="5" t="s">
        <v>132</v>
      </c>
      <c r="D8" s="2">
        <f>SUBTOTAL(9,D5:D7)</f>
        <v>1348</v>
      </c>
      <c r="E8" s="2">
        <f>SUBTOTAL(9,E5:E7)</f>
        <v>5374</v>
      </c>
      <c r="F8" s="1">
        <f>SUBTOTAL(9,F5:F7)</f>
        <v>179.13333333333344</v>
      </c>
    </row>
    <row r="9" spans="1:6" outlineLevel="4" x14ac:dyDescent="0.25">
      <c r="A9" t="s">
        <v>7</v>
      </c>
      <c r="B9" t="s">
        <v>11</v>
      </c>
      <c r="C9" t="s">
        <v>11</v>
      </c>
      <c r="D9" s="2">
        <v>3786</v>
      </c>
      <c r="E9" s="2">
        <v>12664</v>
      </c>
      <c r="F9" s="1">
        <v>433.67083333333341</v>
      </c>
    </row>
    <row r="10" spans="1:6" outlineLevel="3" x14ac:dyDescent="0.25">
      <c r="B10" s="5" t="s">
        <v>133</v>
      </c>
      <c r="D10" s="2">
        <f>SUBTOTAL(9,D9:D9)</f>
        <v>3786</v>
      </c>
      <c r="E10" s="2">
        <f>SUBTOTAL(9,E9:E9)</f>
        <v>12664</v>
      </c>
      <c r="F10" s="1">
        <f>SUBTOTAL(9,F9:F9)</f>
        <v>433.67083333333341</v>
      </c>
    </row>
    <row r="11" spans="1:6" outlineLevel="4" x14ac:dyDescent="0.25">
      <c r="A11" t="s">
        <v>7</v>
      </c>
      <c r="B11" t="s">
        <v>12</v>
      </c>
      <c r="C11" t="s">
        <v>13</v>
      </c>
      <c r="D11" s="2">
        <v>23</v>
      </c>
      <c r="E11" s="2">
        <v>52</v>
      </c>
      <c r="F11" s="1">
        <v>2.8583333333333334</v>
      </c>
    </row>
    <row r="12" spans="1:6" outlineLevel="3" x14ac:dyDescent="0.25">
      <c r="B12" s="5" t="s">
        <v>134</v>
      </c>
      <c r="D12" s="2">
        <f>SUBTOTAL(9,D11:D11)</f>
        <v>23</v>
      </c>
      <c r="E12" s="2">
        <f>SUBTOTAL(9,E11:E11)</f>
        <v>52</v>
      </c>
      <c r="F12" s="1">
        <f>SUBTOTAL(9,F11:F11)</f>
        <v>2.8583333333333334</v>
      </c>
    </row>
    <row r="13" spans="1:6" outlineLevel="4" x14ac:dyDescent="0.25">
      <c r="A13" t="s">
        <v>7</v>
      </c>
      <c r="B13" t="s">
        <v>14</v>
      </c>
      <c r="C13" t="s">
        <v>15</v>
      </c>
      <c r="D13" s="2">
        <v>35</v>
      </c>
      <c r="E13" s="2">
        <v>102</v>
      </c>
      <c r="F13" s="1">
        <v>3.4250000000000016</v>
      </c>
    </row>
    <row r="14" spans="1:6" outlineLevel="4" x14ac:dyDescent="0.25">
      <c r="A14" t="s">
        <v>7</v>
      </c>
      <c r="B14" t="s">
        <v>14</v>
      </c>
      <c r="C14" t="s">
        <v>14</v>
      </c>
      <c r="D14" s="2">
        <v>2312</v>
      </c>
      <c r="E14" s="2">
        <v>6415</v>
      </c>
      <c r="F14" s="1">
        <v>217.76666666666659</v>
      </c>
    </row>
    <row r="15" spans="1:6" outlineLevel="4" x14ac:dyDescent="0.25">
      <c r="A15" t="s">
        <v>7</v>
      </c>
      <c r="B15" t="s">
        <v>14</v>
      </c>
      <c r="C15" t="s">
        <v>16</v>
      </c>
      <c r="D15" s="2">
        <v>191</v>
      </c>
      <c r="E15" s="2">
        <v>679</v>
      </c>
      <c r="F15" s="1">
        <v>22.870833333333344</v>
      </c>
    </row>
    <row r="16" spans="1:6" outlineLevel="3" x14ac:dyDescent="0.25">
      <c r="B16" s="5" t="s">
        <v>135</v>
      </c>
      <c r="D16" s="2">
        <f>SUBTOTAL(9,D13:D15)</f>
        <v>2538</v>
      </c>
      <c r="E16" s="2">
        <f>SUBTOTAL(9,E13:E15)</f>
        <v>7196</v>
      </c>
      <c r="F16" s="1">
        <f>SUBTOTAL(9,F13:F15)</f>
        <v>244.06249999999994</v>
      </c>
    </row>
    <row r="17" spans="1:6" outlineLevel="4" x14ac:dyDescent="0.25">
      <c r="A17" t="s">
        <v>7</v>
      </c>
      <c r="B17" t="s">
        <v>17</v>
      </c>
      <c r="C17" t="s">
        <v>18</v>
      </c>
      <c r="D17" s="2">
        <v>1993</v>
      </c>
      <c r="E17" s="2">
        <v>6045</v>
      </c>
      <c r="F17" s="1">
        <v>202.33333333333323</v>
      </c>
    </row>
    <row r="18" spans="1:6" outlineLevel="4" x14ac:dyDescent="0.25">
      <c r="A18" t="s">
        <v>7</v>
      </c>
      <c r="B18" t="s">
        <v>17</v>
      </c>
      <c r="C18" t="s">
        <v>19</v>
      </c>
      <c r="D18" s="2">
        <v>333</v>
      </c>
      <c r="E18" s="2">
        <v>1332</v>
      </c>
      <c r="F18" s="1">
        <v>44.399999999999991</v>
      </c>
    </row>
    <row r="19" spans="1:6" outlineLevel="3" x14ac:dyDescent="0.25">
      <c r="B19" s="5" t="s">
        <v>136</v>
      </c>
      <c r="D19" s="2">
        <f>SUBTOTAL(9,D17:D18)</f>
        <v>2326</v>
      </c>
      <c r="E19" s="2">
        <f>SUBTOTAL(9,E17:E18)</f>
        <v>7377</v>
      </c>
      <c r="F19" s="1">
        <f>SUBTOTAL(9,F17:F18)</f>
        <v>246.73333333333323</v>
      </c>
    </row>
    <row r="20" spans="1:6" outlineLevel="4" x14ac:dyDescent="0.25">
      <c r="A20" t="s">
        <v>7</v>
      </c>
      <c r="B20" t="s">
        <v>20</v>
      </c>
      <c r="C20" t="s">
        <v>21</v>
      </c>
      <c r="D20" s="2">
        <v>118</v>
      </c>
      <c r="E20" s="2">
        <v>472</v>
      </c>
      <c r="F20" s="1">
        <v>15.733333333333331</v>
      </c>
    </row>
    <row r="21" spans="1:6" outlineLevel="4" x14ac:dyDescent="0.25">
      <c r="A21" t="s">
        <v>7</v>
      </c>
      <c r="B21" t="s">
        <v>20</v>
      </c>
      <c r="C21" t="s">
        <v>20</v>
      </c>
      <c r="D21" s="2">
        <v>1001</v>
      </c>
      <c r="E21" s="2">
        <v>4004</v>
      </c>
      <c r="F21" s="1">
        <v>134.16666666666669</v>
      </c>
    </row>
    <row r="22" spans="1:6" outlineLevel="3" x14ac:dyDescent="0.25">
      <c r="B22" s="5" t="s">
        <v>137</v>
      </c>
      <c r="D22" s="2">
        <f>SUBTOTAL(9,D20:D21)</f>
        <v>1119</v>
      </c>
      <c r="E22" s="2">
        <f>SUBTOTAL(9,E20:E21)</f>
        <v>4476</v>
      </c>
      <c r="F22" s="1">
        <f>SUBTOTAL(9,F20:F21)</f>
        <v>149.9</v>
      </c>
    </row>
    <row r="23" spans="1:6" outlineLevel="4" x14ac:dyDescent="0.25">
      <c r="A23" t="s">
        <v>7</v>
      </c>
      <c r="B23" t="s">
        <v>22</v>
      </c>
      <c r="C23" t="s">
        <v>22</v>
      </c>
      <c r="D23" s="2">
        <v>571</v>
      </c>
      <c r="E23" s="2">
        <v>2284</v>
      </c>
      <c r="F23" s="1">
        <v>76.133333333333397</v>
      </c>
    </row>
    <row r="24" spans="1:6" outlineLevel="3" x14ac:dyDescent="0.25">
      <c r="B24" s="5" t="s">
        <v>138</v>
      </c>
      <c r="D24" s="2">
        <f>SUBTOTAL(9,D23:D23)</f>
        <v>571</v>
      </c>
      <c r="E24" s="2">
        <f>SUBTOTAL(9,E23:E23)</f>
        <v>2284</v>
      </c>
      <c r="F24" s="1">
        <f>SUBTOTAL(9,F23:F23)</f>
        <v>76.133333333333397</v>
      </c>
    </row>
    <row r="25" spans="1:6" outlineLevel="4" x14ac:dyDescent="0.25">
      <c r="A25" t="s">
        <v>7</v>
      </c>
      <c r="B25" t="s">
        <v>23</v>
      </c>
      <c r="C25" t="s">
        <v>23</v>
      </c>
      <c r="D25" s="2">
        <v>593</v>
      </c>
      <c r="E25" s="2">
        <v>2370</v>
      </c>
      <c r="F25" s="1">
        <v>79.316666666666677</v>
      </c>
    </row>
    <row r="26" spans="1:6" outlineLevel="3" x14ac:dyDescent="0.25">
      <c r="B26" s="5" t="s">
        <v>139</v>
      </c>
      <c r="D26" s="2">
        <f>SUBTOTAL(9,D25:D25)</f>
        <v>593</v>
      </c>
      <c r="E26" s="2">
        <f>SUBTOTAL(9,E25:E25)</f>
        <v>2370</v>
      </c>
      <c r="F26" s="1">
        <f>SUBTOTAL(9,F25:F25)</f>
        <v>79.316666666666677</v>
      </c>
    </row>
    <row r="27" spans="1:6" outlineLevel="4" x14ac:dyDescent="0.25">
      <c r="A27" t="s">
        <v>7</v>
      </c>
      <c r="B27" t="s">
        <v>24</v>
      </c>
      <c r="C27" t="s">
        <v>25</v>
      </c>
      <c r="D27" s="2">
        <v>96</v>
      </c>
      <c r="E27" s="2">
        <v>384</v>
      </c>
      <c r="F27" s="1">
        <v>12.799999999999999</v>
      </c>
    </row>
    <row r="28" spans="1:6" outlineLevel="4" x14ac:dyDescent="0.25">
      <c r="A28" t="s">
        <v>7</v>
      </c>
      <c r="B28" t="s">
        <v>24</v>
      </c>
      <c r="C28" t="s">
        <v>24</v>
      </c>
      <c r="D28" s="2">
        <v>141</v>
      </c>
      <c r="E28" s="2">
        <v>564</v>
      </c>
      <c r="F28" s="1">
        <v>18.8</v>
      </c>
    </row>
    <row r="29" spans="1:6" outlineLevel="3" x14ac:dyDescent="0.25">
      <c r="B29" s="5" t="s">
        <v>140</v>
      </c>
      <c r="D29" s="2">
        <f>SUBTOTAL(9,D27:D28)</f>
        <v>237</v>
      </c>
      <c r="E29" s="2">
        <f>SUBTOTAL(9,E27:E28)</f>
        <v>948</v>
      </c>
      <c r="F29" s="1">
        <f>SUBTOTAL(9,F27:F28)</f>
        <v>31.6</v>
      </c>
    </row>
    <row r="30" spans="1:6" outlineLevel="4" x14ac:dyDescent="0.25">
      <c r="A30" t="s">
        <v>7</v>
      </c>
      <c r="B30" t="s">
        <v>26</v>
      </c>
      <c r="C30" t="s">
        <v>26</v>
      </c>
      <c r="D30" s="2">
        <v>48</v>
      </c>
      <c r="E30" s="2">
        <v>189</v>
      </c>
      <c r="F30" s="1">
        <v>6.5416666666666696</v>
      </c>
    </row>
    <row r="31" spans="1:6" outlineLevel="3" x14ac:dyDescent="0.25">
      <c r="B31" s="5" t="s">
        <v>141</v>
      </c>
      <c r="D31" s="2">
        <f>SUBTOTAL(9,D30:D30)</f>
        <v>48</v>
      </c>
      <c r="E31" s="2">
        <f>SUBTOTAL(9,E30:E30)</f>
        <v>189</v>
      </c>
      <c r="F31" s="1">
        <f>SUBTOTAL(9,F30:F30)</f>
        <v>6.5416666666666696</v>
      </c>
    </row>
    <row r="32" spans="1:6" outlineLevel="4" x14ac:dyDescent="0.25">
      <c r="A32" t="s">
        <v>7</v>
      </c>
      <c r="B32" t="s">
        <v>27</v>
      </c>
      <c r="C32" t="s">
        <v>28</v>
      </c>
      <c r="D32" s="2">
        <v>26</v>
      </c>
      <c r="E32" s="2">
        <v>104</v>
      </c>
      <c r="F32" s="1">
        <v>3.5666666666666664</v>
      </c>
    </row>
    <row r="33" spans="1:6" outlineLevel="4" x14ac:dyDescent="0.25">
      <c r="A33" t="s">
        <v>7</v>
      </c>
      <c r="B33" t="s">
        <v>27</v>
      </c>
      <c r="C33" t="s">
        <v>27</v>
      </c>
      <c r="D33" s="2">
        <v>410</v>
      </c>
      <c r="E33" s="2">
        <v>1640</v>
      </c>
      <c r="F33" s="1">
        <v>55.333333333333336</v>
      </c>
    </row>
    <row r="34" spans="1:6" outlineLevel="4" x14ac:dyDescent="0.25">
      <c r="A34" t="s">
        <v>7</v>
      </c>
      <c r="B34" t="s">
        <v>27</v>
      </c>
      <c r="C34" t="s">
        <v>29</v>
      </c>
      <c r="D34" s="2">
        <v>9</v>
      </c>
      <c r="E34" s="2">
        <v>36</v>
      </c>
      <c r="F34" s="1">
        <v>1.2</v>
      </c>
    </row>
    <row r="35" spans="1:6" outlineLevel="3" x14ac:dyDescent="0.25">
      <c r="B35" s="5" t="s">
        <v>142</v>
      </c>
      <c r="D35" s="2">
        <f>SUBTOTAL(9,D32:D34)</f>
        <v>445</v>
      </c>
      <c r="E35" s="2">
        <f>SUBTOTAL(9,E32:E34)</f>
        <v>1780</v>
      </c>
      <c r="F35" s="1">
        <f>SUBTOTAL(9,F32:F34)</f>
        <v>60.100000000000009</v>
      </c>
    </row>
    <row r="36" spans="1:6" outlineLevel="4" x14ac:dyDescent="0.25">
      <c r="A36" t="s">
        <v>7</v>
      </c>
      <c r="B36" t="s">
        <v>30</v>
      </c>
      <c r="C36" t="s">
        <v>31</v>
      </c>
      <c r="D36" s="2">
        <v>18</v>
      </c>
      <c r="E36" s="2">
        <v>26</v>
      </c>
      <c r="F36" s="1">
        <v>0.86666666666666659</v>
      </c>
    </row>
    <row r="37" spans="1:6" outlineLevel="4" x14ac:dyDescent="0.25">
      <c r="A37" t="s">
        <v>7</v>
      </c>
      <c r="B37" t="s">
        <v>30</v>
      </c>
      <c r="C37" t="s">
        <v>32</v>
      </c>
      <c r="D37" s="2">
        <v>391</v>
      </c>
      <c r="E37" s="2">
        <v>1555</v>
      </c>
      <c r="F37" s="1">
        <v>58.620833333333366</v>
      </c>
    </row>
    <row r="38" spans="1:6" outlineLevel="4" x14ac:dyDescent="0.25">
      <c r="A38" t="s">
        <v>7</v>
      </c>
      <c r="B38" t="s">
        <v>30</v>
      </c>
      <c r="C38" t="s">
        <v>33</v>
      </c>
      <c r="D38" s="2">
        <v>131</v>
      </c>
      <c r="E38" s="2">
        <v>428</v>
      </c>
      <c r="F38" s="1">
        <v>14.266666666666667</v>
      </c>
    </row>
    <row r="39" spans="1:6" outlineLevel="4" x14ac:dyDescent="0.25">
      <c r="A39" t="s">
        <v>7</v>
      </c>
      <c r="B39" t="s">
        <v>30</v>
      </c>
      <c r="C39" t="s">
        <v>34</v>
      </c>
      <c r="D39" s="2">
        <v>3450</v>
      </c>
      <c r="E39" s="2">
        <v>9770</v>
      </c>
      <c r="F39" s="1">
        <v>327.10000000000031</v>
      </c>
    </row>
    <row r="40" spans="1:6" outlineLevel="4" x14ac:dyDescent="0.25">
      <c r="A40" t="s">
        <v>7</v>
      </c>
      <c r="B40" t="s">
        <v>30</v>
      </c>
      <c r="C40" t="s">
        <v>35</v>
      </c>
      <c r="D40" s="2">
        <v>375</v>
      </c>
      <c r="E40" s="2">
        <v>1504</v>
      </c>
      <c r="F40" s="1">
        <v>53.950000000000024</v>
      </c>
    </row>
    <row r="41" spans="1:6" outlineLevel="3" x14ac:dyDescent="0.25">
      <c r="B41" s="5" t="s">
        <v>143</v>
      </c>
      <c r="D41" s="2">
        <f>SUBTOTAL(9,D36:D40)</f>
        <v>4365</v>
      </c>
      <c r="E41" s="2">
        <f>SUBTOTAL(9,E36:E40)</f>
        <v>13283</v>
      </c>
      <c r="F41" s="1">
        <f>SUBTOTAL(9,F36:F40)</f>
        <v>454.80416666666707</v>
      </c>
    </row>
    <row r="42" spans="1:6" outlineLevel="4" x14ac:dyDescent="0.25">
      <c r="A42" t="s">
        <v>7</v>
      </c>
      <c r="B42" t="s">
        <v>36</v>
      </c>
      <c r="C42" t="s">
        <v>37</v>
      </c>
      <c r="D42" s="2">
        <v>69</v>
      </c>
      <c r="E42" s="2">
        <v>276</v>
      </c>
      <c r="F42" s="1">
        <v>9.1999999999999993</v>
      </c>
    </row>
    <row r="43" spans="1:6" outlineLevel="4" x14ac:dyDescent="0.25">
      <c r="A43" t="s">
        <v>7</v>
      </c>
      <c r="B43" t="s">
        <v>36</v>
      </c>
      <c r="C43" t="s">
        <v>38</v>
      </c>
      <c r="D43" s="2">
        <v>35</v>
      </c>
      <c r="E43" s="2">
        <v>128</v>
      </c>
      <c r="F43" s="1">
        <v>4.2666666666666675</v>
      </c>
    </row>
    <row r="44" spans="1:6" outlineLevel="4" x14ac:dyDescent="0.25">
      <c r="A44" t="s">
        <v>7</v>
      </c>
      <c r="B44" t="s">
        <v>36</v>
      </c>
      <c r="C44" t="s">
        <v>39</v>
      </c>
      <c r="D44" s="2">
        <v>161</v>
      </c>
      <c r="E44" s="2">
        <v>644</v>
      </c>
      <c r="F44" s="1">
        <v>21.466666666666669</v>
      </c>
    </row>
    <row r="45" spans="1:6" outlineLevel="4" x14ac:dyDescent="0.25">
      <c r="A45" t="s">
        <v>7</v>
      </c>
      <c r="B45" t="s">
        <v>36</v>
      </c>
      <c r="C45" t="s">
        <v>40</v>
      </c>
      <c r="D45" s="2">
        <v>113</v>
      </c>
      <c r="E45" s="2">
        <v>452</v>
      </c>
      <c r="F45" s="1">
        <v>15.06666666666667</v>
      </c>
    </row>
    <row r="46" spans="1:6" outlineLevel="4" x14ac:dyDescent="0.25">
      <c r="A46" t="s">
        <v>7</v>
      </c>
      <c r="B46" t="s">
        <v>36</v>
      </c>
      <c r="C46" t="s">
        <v>41</v>
      </c>
      <c r="D46" s="2">
        <v>3</v>
      </c>
      <c r="E46" s="2">
        <v>12</v>
      </c>
      <c r="F46" s="1">
        <v>0.4</v>
      </c>
    </row>
    <row r="47" spans="1:6" outlineLevel="4" x14ac:dyDescent="0.25">
      <c r="A47" t="s">
        <v>7</v>
      </c>
      <c r="B47" t="s">
        <v>36</v>
      </c>
      <c r="C47" t="s">
        <v>42</v>
      </c>
      <c r="D47" s="2">
        <v>91</v>
      </c>
      <c r="E47" s="2">
        <v>364</v>
      </c>
      <c r="F47" s="1">
        <v>12.133333333333333</v>
      </c>
    </row>
    <row r="48" spans="1:6" outlineLevel="4" x14ac:dyDescent="0.25">
      <c r="A48" t="s">
        <v>7</v>
      </c>
      <c r="B48" t="s">
        <v>36</v>
      </c>
      <c r="C48" t="s">
        <v>43</v>
      </c>
      <c r="D48" s="2">
        <v>147</v>
      </c>
      <c r="E48" s="2">
        <v>588</v>
      </c>
      <c r="F48" s="1">
        <v>19.599999999999998</v>
      </c>
    </row>
    <row r="49" spans="1:6" outlineLevel="4" x14ac:dyDescent="0.25">
      <c r="A49" t="s">
        <v>7</v>
      </c>
      <c r="B49" t="s">
        <v>36</v>
      </c>
      <c r="C49" t="s">
        <v>44</v>
      </c>
      <c r="D49" s="2">
        <v>75</v>
      </c>
      <c r="E49" s="2">
        <v>300</v>
      </c>
      <c r="F49" s="1">
        <v>10</v>
      </c>
    </row>
    <row r="50" spans="1:6" outlineLevel="4" x14ac:dyDescent="0.25">
      <c r="A50" t="s">
        <v>7</v>
      </c>
      <c r="B50" t="s">
        <v>36</v>
      </c>
      <c r="C50" t="s">
        <v>45</v>
      </c>
      <c r="D50" s="2">
        <v>1</v>
      </c>
      <c r="E50" s="2">
        <v>2</v>
      </c>
      <c r="F50" s="1">
        <v>6.6666666666666666E-2</v>
      </c>
    </row>
    <row r="51" spans="1:6" outlineLevel="4" x14ac:dyDescent="0.25">
      <c r="A51" t="s">
        <v>7</v>
      </c>
      <c r="B51" t="s">
        <v>36</v>
      </c>
      <c r="C51" t="s">
        <v>46</v>
      </c>
      <c r="D51" s="2">
        <v>678</v>
      </c>
      <c r="E51" s="2">
        <v>2712</v>
      </c>
      <c r="F51" s="1">
        <v>90.000000000000028</v>
      </c>
    </row>
    <row r="52" spans="1:6" outlineLevel="3" x14ac:dyDescent="0.25">
      <c r="B52" s="5" t="s">
        <v>144</v>
      </c>
      <c r="D52" s="2">
        <f>SUBTOTAL(9,D42:D51)</f>
        <v>1373</v>
      </c>
      <c r="E52" s="2">
        <f>SUBTOTAL(9,E42:E51)</f>
        <v>5478</v>
      </c>
      <c r="F52" s="1">
        <f>SUBTOTAL(9,F42:F51)</f>
        <v>182.20000000000005</v>
      </c>
    </row>
    <row r="53" spans="1:6" outlineLevel="4" x14ac:dyDescent="0.25">
      <c r="A53" t="s">
        <v>7</v>
      </c>
      <c r="B53" t="s">
        <v>47</v>
      </c>
      <c r="C53" t="s">
        <v>48</v>
      </c>
      <c r="D53" s="2">
        <v>329</v>
      </c>
      <c r="E53" s="2">
        <v>849</v>
      </c>
      <c r="F53" s="1">
        <v>28.299999999999994</v>
      </c>
    </row>
    <row r="54" spans="1:6" outlineLevel="4" x14ac:dyDescent="0.25">
      <c r="A54" t="s">
        <v>7</v>
      </c>
      <c r="B54" t="s">
        <v>47</v>
      </c>
      <c r="C54" t="s">
        <v>47</v>
      </c>
      <c r="D54" s="2">
        <v>63</v>
      </c>
      <c r="E54" s="2">
        <v>189</v>
      </c>
      <c r="F54" s="1">
        <v>6.3000000000000016</v>
      </c>
    </row>
    <row r="55" spans="1:6" outlineLevel="4" x14ac:dyDescent="0.25">
      <c r="A55" t="s">
        <v>7</v>
      </c>
      <c r="B55" t="s">
        <v>47</v>
      </c>
      <c r="C55" t="s">
        <v>49</v>
      </c>
      <c r="D55" s="2">
        <v>330</v>
      </c>
      <c r="E55" s="2">
        <v>549</v>
      </c>
      <c r="F55" s="1">
        <v>18.708333333333321</v>
      </c>
    </row>
    <row r="56" spans="1:6" outlineLevel="4" x14ac:dyDescent="0.25">
      <c r="A56" t="s">
        <v>7</v>
      </c>
      <c r="B56" t="s">
        <v>47</v>
      </c>
      <c r="C56" t="s">
        <v>50</v>
      </c>
      <c r="D56" s="2">
        <v>377</v>
      </c>
      <c r="E56" s="2">
        <v>164</v>
      </c>
      <c r="F56" s="1">
        <v>5.6249999999999991</v>
      </c>
    </row>
    <row r="57" spans="1:6" outlineLevel="4" x14ac:dyDescent="0.25">
      <c r="A57" t="s">
        <v>7</v>
      </c>
      <c r="B57" t="s">
        <v>47</v>
      </c>
      <c r="C57" t="s">
        <v>51</v>
      </c>
      <c r="D57" s="2">
        <v>1105</v>
      </c>
      <c r="E57" s="2">
        <v>3382</v>
      </c>
      <c r="F57" s="1">
        <v>114.07916666666667</v>
      </c>
    </row>
    <row r="58" spans="1:6" outlineLevel="4" x14ac:dyDescent="0.25">
      <c r="A58" t="s">
        <v>7</v>
      </c>
      <c r="B58" t="s">
        <v>47</v>
      </c>
      <c r="C58" t="s">
        <v>52</v>
      </c>
      <c r="D58" s="2">
        <v>596</v>
      </c>
      <c r="E58" s="2">
        <v>1461</v>
      </c>
      <c r="F58" s="1">
        <v>48.700000000000024</v>
      </c>
    </row>
    <row r="59" spans="1:6" outlineLevel="3" x14ac:dyDescent="0.25">
      <c r="B59" s="5" t="s">
        <v>145</v>
      </c>
      <c r="D59" s="2">
        <f>SUBTOTAL(9,D53:D58)</f>
        <v>2800</v>
      </c>
      <c r="E59" s="2">
        <f>SUBTOTAL(9,E53:E58)</f>
        <v>6594</v>
      </c>
      <c r="F59" s="1">
        <f>SUBTOTAL(9,F53:F58)</f>
        <v>221.71250000000001</v>
      </c>
    </row>
    <row r="60" spans="1:6" outlineLevel="4" x14ac:dyDescent="0.25">
      <c r="A60" t="s">
        <v>7</v>
      </c>
      <c r="B60" t="s">
        <v>53</v>
      </c>
      <c r="C60" t="s">
        <v>53</v>
      </c>
      <c r="D60" s="2">
        <v>1015</v>
      </c>
      <c r="E60" s="2">
        <v>4060</v>
      </c>
      <c r="F60" s="1">
        <v>135.33333333333337</v>
      </c>
    </row>
    <row r="61" spans="1:6" outlineLevel="3" x14ac:dyDescent="0.25">
      <c r="B61" s="5" t="s">
        <v>146</v>
      </c>
      <c r="D61" s="2">
        <f>SUBTOTAL(9,D60:D60)</f>
        <v>1015</v>
      </c>
      <c r="E61" s="2">
        <f>SUBTOTAL(9,E60:E60)</f>
        <v>4060</v>
      </c>
      <c r="F61" s="1">
        <f>SUBTOTAL(9,F60:F60)</f>
        <v>135.33333333333337</v>
      </c>
    </row>
    <row r="62" spans="1:6" outlineLevel="4" x14ac:dyDescent="0.25">
      <c r="A62" t="s">
        <v>7</v>
      </c>
      <c r="B62" t="s">
        <v>54</v>
      </c>
      <c r="C62" t="s">
        <v>54</v>
      </c>
      <c r="D62" s="2">
        <v>1193</v>
      </c>
      <c r="E62" s="2">
        <v>3672</v>
      </c>
      <c r="F62" s="1">
        <v>125.89166666666668</v>
      </c>
    </row>
    <row r="63" spans="1:6" outlineLevel="3" x14ac:dyDescent="0.25">
      <c r="B63" s="5" t="s">
        <v>147</v>
      </c>
      <c r="D63" s="2">
        <f>SUBTOTAL(9,D62:D62)</f>
        <v>1193</v>
      </c>
      <c r="E63" s="2">
        <f>SUBTOTAL(9,E62:E62)</f>
        <v>3672</v>
      </c>
      <c r="F63" s="1">
        <f>SUBTOTAL(9,F62:F62)</f>
        <v>125.89166666666668</v>
      </c>
    </row>
    <row r="64" spans="1:6" outlineLevel="4" x14ac:dyDescent="0.25">
      <c r="A64" t="s">
        <v>7</v>
      </c>
      <c r="B64" t="s">
        <v>55</v>
      </c>
      <c r="C64" t="s">
        <v>56</v>
      </c>
      <c r="D64" s="2">
        <v>114</v>
      </c>
      <c r="E64" s="2">
        <v>298</v>
      </c>
      <c r="F64" s="1">
        <v>12.445833333333333</v>
      </c>
    </row>
    <row r="65" spans="1:6" outlineLevel="4" x14ac:dyDescent="0.25">
      <c r="A65" t="s">
        <v>7</v>
      </c>
      <c r="B65" t="s">
        <v>55</v>
      </c>
      <c r="C65" t="s">
        <v>55</v>
      </c>
      <c r="D65" s="2">
        <v>709</v>
      </c>
      <c r="E65" s="2">
        <v>2812</v>
      </c>
      <c r="F65" s="1">
        <v>93.733333333333348</v>
      </c>
    </row>
    <row r="66" spans="1:6" outlineLevel="3" x14ac:dyDescent="0.25">
      <c r="B66" s="5" t="s">
        <v>148</v>
      </c>
      <c r="D66" s="2">
        <f>SUBTOTAL(9,D64:D65)</f>
        <v>823</v>
      </c>
      <c r="E66" s="2">
        <f>SUBTOTAL(9,E64:E65)</f>
        <v>3110</v>
      </c>
      <c r="F66" s="1">
        <f>SUBTOTAL(9,F64:F65)</f>
        <v>106.17916666666667</v>
      </c>
    </row>
    <row r="67" spans="1:6" outlineLevel="4" x14ac:dyDescent="0.25">
      <c r="A67" t="s">
        <v>7</v>
      </c>
      <c r="B67" t="s">
        <v>57</v>
      </c>
      <c r="C67" t="s">
        <v>57</v>
      </c>
      <c r="D67" s="2">
        <v>2100</v>
      </c>
      <c r="E67" s="2">
        <v>8375</v>
      </c>
      <c r="F67" s="1">
        <v>284.43749999999989</v>
      </c>
    </row>
    <row r="68" spans="1:6" outlineLevel="3" x14ac:dyDescent="0.25">
      <c r="B68" s="5" t="s">
        <v>149</v>
      </c>
      <c r="D68" s="2">
        <f>SUBTOTAL(9,D67:D67)</f>
        <v>2100</v>
      </c>
      <c r="E68" s="2">
        <f>SUBTOTAL(9,E67:E67)</f>
        <v>8375</v>
      </c>
      <c r="F68" s="1">
        <f>SUBTOTAL(9,F67:F67)</f>
        <v>284.43749999999989</v>
      </c>
    </row>
    <row r="69" spans="1:6" outlineLevel="4" x14ac:dyDescent="0.25">
      <c r="A69" t="s">
        <v>7</v>
      </c>
      <c r="B69" t="s">
        <v>58</v>
      </c>
      <c r="C69" t="s">
        <v>59</v>
      </c>
      <c r="D69" s="2">
        <v>383</v>
      </c>
      <c r="E69" s="2">
        <v>1532</v>
      </c>
      <c r="F69" s="1">
        <v>51.066666666666677</v>
      </c>
    </row>
    <row r="70" spans="1:6" outlineLevel="4" x14ac:dyDescent="0.25">
      <c r="A70" t="s">
        <v>7</v>
      </c>
      <c r="B70" t="s">
        <v>58</v>
      </c>
      <c r="C70" t="s">
        <v>60</v>
      </c>
      <c r="D70" s="2">
        <v>551</v>
      </c>
      <c r="E70" s="2">
        <v>2204</v>
      </c>
      <c r="F70" s="1">
        <v>73.466666666666683</v>
      </c>
    </row>
    <row r="71" spans="1:6" outlineLevel="4" x14ac:dyDescent="0.25">
      <c r="A71" t="s">
        <v>7</v>
      </c>
      <c r="B71" t="s">
        <v>58</v>
      </c>
      <c r="C71" t="s">
        <v>58</v>
      </c>
      <c r="D71" s="2">
        <v>1</v>
      </c>
      <c r="E71" s="2">
        <v>2</v>
      </c>
      <c r="F71" s="1">
        <v>6.6666666666666666E-2</v>
      </c>
    </row>
    <row r="72" spans="1:6" outlineLevel="4" x14ac:dyDescent="0.25">
      <c r="A72" t="s">
        <v>7</v>
      </c>
      <c r="B72" t="s">
        <v>58</v>
      </c>
      <c r="C72" t="s">
        <v>61</v>
      </c>
      <c r="D72" s="2">
        <v>819</v>
      </c>
      <c r="E72" s="2">
        <v>3276</v>
      </c>
      <c r="F72" s="1">
        <v>109.20000000000005</v>
      </c>
    </row>
    <row r="73" spans="1:6" outlineLevel="4" x14ac:dyDescent="0.25">
      <c r="A73" t="s">
        <v>7</v>
      </c>
      <c r="B73" t="s">
        <v>58</v>
      </c>
      <c r="C73" t="s">
        <v>62</v>
      </c>
      <c r="D73" s="2">
        <v>567</v>
      </c>
      <c r="E73" s="2">
        <v>2082</v>
      </c>
      <c r="F73" s="1">
        <v>69.400000000000006</v>
      </c>
    </row>
    <row r="74" spans="1:6" outlineLevel="3" x14ac:dyDescent="0.25">
      <c r="B74" s="5" t="s">
        <v>150</v>
      </c>
      <c r="D74" s="2">
        <f>SUBTOTAL(9,D69:D73)</f>
        <v>2321</v>
      </c>
      <c r="E74" s="2">
        <f>SUBTOTAL(9,E69:E73)</f>
        <v>9096</v>
      </c>
      <c r="F74" s="1">
        <f>SUBTOTAL(9,F69:F73)</f>
        <v>303.20000000000005</v>
      </c>
    </row>
    <row r="75" spans="1:6" outlineLevel="4" x14ac:dyDescent="0.25">
      <c r="A75" t="s">
        <v>7</v>
      </c>
      <c r="B75" t="s">
        <v>61</v>
      </c>
      <c r="C75" t="s">
        <v>63</v>
      </c>
      <c r="D75" s="2">
        <v>128</v>
      </c>
      <c r="E75" s="2">
        <v>512</v>
      </c>
      <c r="F75" s="1">
        <v>17.066666666666666</v>
      </c>
    </row>
    <row r="76" spans="1:6" outlineLevel="4" x14ac:dyDescent="0.25">
      <c r="A76" t="s">
        <v>7</v>
      </c>
      <c r="B76" t="s">
        <v>61</v>
      </c>
      <c r="C76" t="s">
        <v>64</v>
      </c>
      <c r="D76" s="2">
        <v>155</v>
      </c>
      <c r="E76" s="2">
        <v>620</v>
      </c>
      <c r="F76" s="1">
        <v>20.666666666666664</v>
      </c>
    </row>
    <row r="77" spans="1:6" outlineLevel="3" x14ac:dyDescent="0.25">
      <c r="B77" s="5" t="s">
        <v>151</v>
      </c>
      <c r="D77" s="2">
        <f>SUBTOTAL(9,D75:D76)</f>
        <v>283</v>
      </c>
      <c r="E77" s="2">
        <f>SUBTOTAL(9,E75:E76)</f>
        <v>1132</v>
      </c>
      <c r="F77" s="1">
        <f>SUBTOTAL(9,F75:F76)</f>
        <v>37.733333333333334</v>
      </c>
    </row>
    <row r="78" spans="1:6" outlineLevel="4" x14ac:dyDescent="0.25">
      <c r="A78" t="s">
        <v>7</v>
      </c>
      <c r="B78" t="s">
        <v>65</v>
      </c>
      <c r="C78" t="s">
        <v>65</v>
      </c>
      <c r="D78" s="2">
        <v>2499</v>
      </c>
      <c r="E78" s="2">
        <v>9930</v>
      </c>
      <c r="F78" s="1">
        <v>331.00000000000034</v>
      </c>
    </row>
    <row r="79" spans="1:6" outlineLevel="3" x14ac:dyDescent="0.25">
      <c r="B79" s="5" t="s">
        <v>152</v>
      </c>
      <c r="D79" s="2">
        <f>SUBTOTAL(9,D78:D78)</f>
        <v>2499</v>
      </c>
      <c r="E79" s="2">
        <f>SUBTOTAL(9,E78:E78)</f>
        <v>9930</v>
      </c>
      <c r="F79" s="1">
        <f>SUBTOTAL(9,F78:F78)</f>
        <v>331.00000000000034</v>
      </c>
    </row>
    <row r="80" spans="1:6" outlineLevel="2" x14ac:dyDescent="0.25">
      <c r="A80" s="5" t="s">
        <v>192</v>
      </c>
      <c r="D80" s="2">
        <f>SUBTOTAL(9,D5:D78)</f>
        <v>31806</v>
      </c>
      <c r="E80" s="2">
        <f>SUBTOTAL(9,E5:E78)</f>
        <v>109440</v>
      </c>
      <c r="F80" s="1">
        <f>SUBTOTAL(9,F5:F78)</f>
        <v>3692.5416666666683</v>
      </c>
    </row>
    <row r="81" spans="1:6" outlineLevel="4" x14ac:dyDescent="0.25">
      <c r="A81" t="s">
        <v>66</v>
      </c>
      <c r="B81" t="s">
        <v>67</v>
      </c>
      <c r="C81" t="s">
        <v>68</v>
      </c>
      <c r="D81" s="2">
        <v>67</v>
      </c>
      <c r="E81" s="2">
        <v>201</v>
      </c>
      <c r="F81" s="1">
        <v>8.2750000000000004</v>
      </c>
    </row>
    <row r="82" spans="1:6" outlineLevel="4" x14ac:dyDescent="0.25">
      <c r="A82" t="s">
        <v>66</v>
      </c>
      <c r="B82" t="s">
        <v>67</v>
      </c>
      <c r="C82" t="s">
        <v>69</v>
      </c>
      <c r="D82" s="2">
        <v>29</v>
      </c>
      <c r="E82" s="2">
        <v>87</v>
      </c>
      <c r="F82" s="1">
        <v>3.625</v>
      </c>
    </row>
    <row r="83" spans="1:6" outlineLevel="3" x14ac:dyDescent="0.25">
      <c r="B83" s="5" t="s">
        <v>153</v>
      </c>
      <c r="D83" s="2">
        <f>SUBTOTAL(9,D81:D82)</f>
        <v>96</v>
      </c>
      <c r="E83" s="2">
        <f>SUBTOTAL(9,E81:E82)</f>
        <v>288</v>
      </c>
      <c r="F83" s="1">
        <f>SUBTOTAL(9,F81:F82)</f>
        <v>11.9</v>
      </c>
    </row>
    <row r="84" spans="1:6" outlineLevel="4" x14ac:dyDescent="0.25">
      <c r="A84" t="s">
        <v>66</v>
      </c>
      <c r="B84" t="s">
        <v>68</v>
      </c>
      <c r="C84" t="s">
        <v>68</v>
      </c>
      <c r="D84" s="2">
        <v>965</v>
      </c>
      <c r="E84" s="2">
        <v>3141</v>
      </c>
      <c r="F84" s="1">
        <v>108.02500000000005</v>
      </c>
    </row>
    <row r="85" spans="1:6" outlineLevel="3" x14ac:dyDescent="0.25">
      <c r="B85" s="5" t="s">
        <v>154</v>
      </c>
      <c r="D85" s="2">
        <f>SUBTOTAL(9,D84:D84)</f>
        <v>965</v>
      </c>
      <c r="E85" s="2">
        <f>SUBTOTAL(9,E84:E84)</f>
        <v>3141</v>
      </c>
      <c r="F85" s="1">
        <f>SUBTOTAL(9,F84:F84)</f>
        <v>108.02500000000005</v>
      </c>
    </row>
    <row r="86" spans="1:6" outlineLevel="4" x14ac:dyDescent="0.25">
      <c r="A86" t="s">
        <v>66</v>
      </c>
      <c r="B86" t="s">
        <v>70</v>
      </c>
      <c r="C86" t="s">
        <v>70</v>
      </c>
      <c r="D86" s="2">
        <v>1026</v>
      </c>
      <c r="E86" s="2">
        <v>3718</v>
      </c>
      <c r="F86" s="1">
        <v>124.79166666666671</v>
      </c>
    </row>
    <row r="87" spans="1:6" outlineLevel="3" x14ac:dyDescent="0.25">
      <c r="B87" s="5" t="s">
        <v>155</v>
      </c>
      <c r="D87" s="2">
        <f>SUBTOTAL(9,D86:D86)</f>
        <v>1026</v>
      </c>
      <c r="E87" s="2">
        <f>SUBTOTAL(9,E86:E86)</f>
        <v>3718</v>
      </c>
      <c r="F87" s="1">
        <f>SUBTOTAL(9,F86:F86)</f>
        <v>124.79166666666671</v>
      </c>
    </row>
    <row r="88" spans="1:6" outlineLevel="4" x14ac:dyDescent="0.25">
      <c r="A88" t="s">
        <v>66</v>
      </c>
      <c r="B88" t="s">
        <v>71</v>
      </c>
      <c r="C88" t="s">
        <v>71</v>
      </c>
      <c r="D88" s="2">
        <v>31</v>
      </c>
      <c r="E88" s="2">
        <v>93</v>
      </c>
      <c r="F88" s="1">
        <v>3.1000000000000014</v>
      </c>
    </row>
    <row r="89" spans="1:6" outlineLevel="3" x14ac:dyDescent="0.25">
      <c r="B89" s="5" t="s">
        <v>156</v>
      </c>
      <c r="D89" s="2">
        <f>SUBTOTAL(9,D88:D88)</f>
        <v>31</v>
      </c>
      <c r="E89" s="2">
        <f>SUBTOTAL(9,E88:E88)</f>
        <v>93</v>
      </c>
      <c r="F89" s="1">
        <f>SUBTOTAL(9,F88:F88)</f>
        <v>3.1000000000000014</v>
      </c>
    </row>
    <row r="90" spans="1:6" outlineLevel="4" x14ac:dyDescent="0.25">
      <c r="A90" t="s">
        <v>66</v>
      </c>
      <c r="B90" t="s">
        <v>69</v>
      </c>
      <c r="C90" t="s">
        <v>69</v>
      </c>
      <c r="D90" s="2">
        <v>535</v>
      </c>
      <c r="E90" s="2">
        <v>1495</v>
      </c>
      <c r="F90" s="1">
        <v>50.28333333333336</v>
      </c>
    </row>
    <row r="91" spans="1:6" outlineLevel="3" x14ac:dyDescent="0.25">
      <c r="B91" s="5" t="s">
        <v>157</v>
      </c>
      <c r="D91" s="2">
        <f>SUBTOTAL(9,D90:D90)</f>
        <v>535</v>
      </c>
      <c r="E91" s="2">
        <f>SUBTOTAL(9,E90:E90)</f>
        <v>1495</v>
      </c>
      <c r="F91" s="1">
        <f>SUBTOTAL(9,F90:F90)</f>
        <v>50.28333333333336</v>
      </c>
    </row>
    <row r="92" spans="1:6" outlineLevel="4" x14ac:dyDescent="0.25">
      <c r="A92" t="s">
        <v>66</v>
      </c>
      <c r="B92" t="s">
        <v>72</v>
      </c>
      <c r="C92" t="s">
        <v>72</v>
      </c>
      <c r="D92" s="2">
        <v>627</v>
      </c>
      <c r="E92" s="2">
        <v>1987</v>
      </c>
      <c r="F92" s="1">
        <v>70.55</v>
      </c>
    </row>
    <row r="93" spans="1:6" outlineLevel="3" x14ac:dyDescent="0.25">
      <c r="B93" s="5" t="s">
        <v>158</v>
      </c>
      <c r="D93" s="2">
        <f>SUBTOTAL(9,D92:D92)</f>
        <v>627</v>
      </c>
      <c r="E93" s="2">
        <f>SUBTOTAL(9,E92:E92)</f>
        <v>1987</v>
      </c>
      <c r="F93" s="1">
        <f>SUBTOTAL(9,F92:F92)</f>
        <v>70.55</v>
      </c>
    </row>
    <row r="94" spans="1:6" outlineLevel="4" x14ac:dyDescent="0.25">
      <c r="A94" t="s">
        <v>66</v>
      </c>
      <c r="B94" t="s">
        <v>73</v>
      </c>
      <c r="C94" t="s">
        <v>74</v>
      </c>
      <c r="D94" s="2">
        <v>26</v>
      </c>
      <c r="E94" s="2">
        <v>78</v>
      </c>
      <c r="F94" s="1">
        <v>3.15</v>
      </c>
    </row>
    <row r="95" spans="1:6" outlineLevel="4" x14ac:dyDescent="0.25">
      <c r="A95" t="s">
        <v>66</v>
      </c>
      <c r="B95" t="s">
        <v>73</v>
      </c>
      <c r="C95" t="s">
        <v>73</v>
      </c>
      <c r="D95" s="2">
        <v>1134</v>
      </c>
      <c r="E95" s="2">
        <v>3354</v>
      </c>
      <c r="F95" s="1">
        <v>116.425</v>
      </c>
    </row>
    <row r="96" spans="1:6" outlineLevel="3" x14ac:dyDescent="0.25">
      <c r="B96" s="5" t="s">
        <v>159</v>
      </c>
      <c r="D96" s="2">
        <f>SUBTOTAL(9,D94:D95)</f>
        <v>1160</v>
      </c>
      <c r="E96" s="2">
        <f>SUBTOTAL(9,E94:E95)</f>
        <v>3432</v>
      </c>
      <c r="F96" s="1">
        <f>SUBTOTAL(9,F94:F95)</f>
        <v>119.575</v>
      </c>
    </row>
    <row r="97" spans="1:6" outlineLevel="4" x14ac:dyDescent="0.25">
      <c r="A97" t="s">
        <v>66</v>
      </c>
      <c r="B97" t="s">
        <v>75</v>
      </c>
      <c r="C97" t="s">
        <v>75</v>
      </c>
      <c r="D97" s="2">
        <v>709</v>
      </c>
      <c r="E97" s="2">
        <v>2278</v>
      </c>
      <c r="F97" s="1">
        <v>78.15833333333336</v>
      </c>
    </row>
    <row r="98" spans="1:6" outlineLevel="3" x14ac:dyDescent="0.25">
      <c r="B98" s="5" t="s">
        <v>160</v>
      </c>
      <c r="D98" s="2">
        <f>SUBTOTAL(9,D97:D97)</f>
        <v>709</v>
      </c>
      <c r="E98" s="2">
        <f>SUBTOTAL(9,E97:E97)</f>
        <v>2278</v>
      </c>
      <c r="F98" s="1">
        <f>SUBTOTAL(9,F97:F97)</f>
        <v>78.15833333333336</v>
      </c>
    </row>
    <row r="99" spans="1:6" outlineLevel="4" x14ac:dyDescent="0.25">
      <c r="A99" t="s">
        <v>66</v>
      </c>
      <c r="B99" t="s">
        <v>76</v>
      </c>
      <c r="C99" t="s">
        <v>76</v>
      </c>
      <c r="D99" s="2">
        <v>782</v>
      </c>
      <c r="E99" s="2">
        <v>2467</v>
      </c>
      <c r="F99" s="1">
        <v>84.608333333333363</v>
      </c>
    </row>
    <row r="100" spans="1:6" outlineLevel="3" x14ac:dyDescent="0.25">
      <c r="B100" s="5" t="s">
        <v>161</v>
      </c>
      <c r="D100" s="2">
        <f>SUBTOTAL(9,D99:D99)</f>
        <v>782</v>
      </c>
      <c r="E100" s="2">
        <f>SUBTOTAL(9,E99:E99)</f>
        <v>2467</v>
      </c>
      <c r="F100" s="1">
        <f>SUBTOTAL(9,F99:F99)</f>
        <v>84.608333333333363</v>
      </c>
    </row>
    <row r="101" spans="1:6" outlineLevel="4" x14ac:dyDescent="0.25">
      <c r="A101" t="s">
        <v>66</v>
      </c>
      <c r="B101" t="s">
        <v>77</v>
      </c>
      <c r="C101" t="s">
        <v>74</v>
      </c>
      <c r="D101" s="2">
        <v>1</v>
      </c>
      <c r="E101" s="2">
        <v>3</v>
      </c>
      <c r="F101" s="1">
        <v>0.125</v>
      </c>
    </row>
    <row r="102" spans="1:6" outlineLevel="4" x14ac:dyDescent="0.25">
      <c r="A102" t="s">
        <v>66</v>
      </c>
      <c r="B102" t="s">
        <v>77</v>
      </c>
      <c r="C102" t="s">
        <v>77</v>
      </c>
      <c r="D102" s="2">
        <v>404</v>
      </c>
      <c r="E102" s="2">
        <v>1131</v>
      </c>
      <c r="F102" s="1">
        <v>38.45000000000001</v>
      </c>
    </row>
    <row r="103" spans="1:6" outlineLevel="3" x14ac:dyDescent="0.25">
      <c r="B103" s="5" t="s">
        <v>162</v>
      </c>
      <c r="D103" s="2">
        <f>SUBTOTAL(9,D101:D102)</f>
        <v>405</v>
      </c>
      <c r="E103" s="2">
        <f>SUBTOTAL(9,E101:E102)</f>
        <v>1134</v>
      </c>
      <c r="F103" s="1">
        <f>SUBTOTAL(9,F101:F102)</f>
        <v>38.57500000000001</v>
      </c>
    </row>
    <row r="104" spans="1:6" outlineLevel="4" x14ac:dyDescent="0.25">
      <c r="A104" t="s">
        <v>66</v>
      </c>
      <c r="B104" t="s">
        <v>78</v>
      </c>
      <c r="C104" t="s">
        <v>78</v>
      </c>
      <c r="D104" s="2">
        <v>461</v>
      </c>
      <c r="E104" s="2">
        <v>1383</v>
      </c>
      <c r="F104" s="1">
        <v>47.7</v>
      </c>
    </row>
    <row r="105" spans="1:6" outlineLevel="3" x14ac:dyDescent="0.25">
      <c r="B105" s="5" t="s">
        <v>163</v>
      </c>
      <c r="D105" s="2">
        <f>SUBTOTAL(9,D104:D104)</f>
        <v>461</v>
      </c>
      <c r="E105" s="2">
        <f>SUBTOTAL(9,E104:E104)</f>
        <v>1383</v>
      </c>
      <c r="F105" s="1">
        <f>SUBTOTAL(9,F104:F104)</f>
        <v>47.7</v>
      </c>
    </row>
    <row r="106" spans="1:6" outlineLevel="4" x14ac:dyDescent="0.25">
      <c r="A106" t="s">
        <v>66</v>
      </c>
      <c r="B106" t="s">
        <v>79</v>
      </c>
      <c r="C106" t="s">
        <v>79</v>
      </c>
      <c r="D106" s="2">
        <v>99</v>
      </c>
      <c r="E106" s="2">
        <v>178</v>
      </c>
      <c r="F106" s="1">
        <v>7.1083333333333325</v>
      </c>
    </row>
    <row r="107" spans="1:6" outlineLevel="3" x14ac:dyDescent="0.25">
      <c r="B107" s="5" t="s">
        <v>164</v>
      </c>
      <c r="D107" s="2">
        <f>SUBTOTAL(9,D106:D106)</f>
        <v>99</v>
      </c>
      <c r="E107" s="2">
        <f>SUBTOTAL(9,E106:E106)</f>
        <v>178</v>
      </c>
      <c r="F107" s="1">
        <f>SUBTOTAL(9,F106:F106)</f>
        <v>7.1083333333333325</v>
      </c>
    </row>
    <row r="108" spans="1:6" outlineLevel="2" x14ac:dyDescent="0.25">
      <c r="A108" s="5" t="s">
        <v>193</v>
      </c>
      <c r="D108" s="2">
        <f>SUBTOTAL(9,D81:D106)</f>
        <v>6896</v>
      </c>
      <c r="E108" s="2">
        <f>SUBTOTAL(9,E81:E106)</f>
        <v>21594</v>
      </c>
      <c r="F108" s="1">
        <f>SUBTOTAL(9,F81:F106)</f>
        <v>744.37500000000023</v>
      </c>
    </row>
    <row r="109" spans="1:6" outlineLevel="4" x14ac:dyDescent="0.25">
      <c r="A109" t="s">
        <v>80</v>
      </c>
      <c r="B109" t="s">
        <v>81</v>
      </c>
      <c r="C109" t="s">
        <v>81</v>
      </c>
      <c r="D109" s="2">
        <v>478</v>
      </c>
      <c r="E109" s="2">
        <v>1849</v>
      </c>
      <c r="F109" s="1">
        <v>79.708333333333329</v>
      </c>
    </row>
    <row r="110" spans="1:6" outlineLevel="3" x14ac:dyDescent="0.25">
      <c r="B110" s="5" t="s">
        <v>165</v>
      </c>
      <c r="D110" s="2">
        <f>SUBTOTAL(9,D109:D109)</f>
        <v>478</v>
      </c>
      <c r="E110" s="2">
        <f>SUBTOTAL(9,E109:E109)</f>
        <v>1849</v>
      </c>
      <c r="F110" s="1">
        <f>SUBTOTAL(9,F109:F109)</f>
        <v>79.708333333333329</v>
      </c>
    </row>
    <row r="111" spans="1:6" outlineLevel="4" x14ac:dyDescent="0.25">
      <c r="A111" t="s">
        <v>80</v>
      </c>
      <c r="B111" t="s">
        <v>82</v>
      </c>
      <c r="C111" t="s">
        <v>83</v>
      </c>
      <c r="D111" s="2">
        <v>115</v>
      </c>
      <c r="E111" s="2">
        <v>400</v>
      </c>
      <c r="F111" s="1">
        <v>16.225000000000001</v>
      </c>
    </row>
    <row r="112" spans="1:6" outlineLevel="4" x14ac:dyDescent="0.25">
      <c r="A112" t="s">
        <v>80</v>
      </c>
      <c r="B112" t="s">
        <v>82</v>
      </c>
      <c r="C112" t="s">
        <v>84</v>
      </c>
      <c r="D112" s="2">
        <v>54</v>
      </c>
      <c r="E112" s="2">
        <v>216</v>
      </c>
      <c r="F112" s="1">
        <v>7.1999999999999993</v>
      </c>
    </row>
    <row r="113" spans="1:6" outlineLevel="4" x14ac:dyDescent="0.25">
      <c r="A113" t="s">
        <v>80</v>
      </c>
      <c r="B113" t="s">
        <v>82</v>
      </c>
      <c r="C113" t="s">
        <v>82</v>
      </c>
      <c r="D113" s="2">
        <v>30</v>
      </c>
      <c r="E113" s="2">
        <v>84</v>
      </c>
      <c r="F113" s="1">
        <v>3.979166666666667</v>
      </c>
    </row>
    <row r="114" spans="1:6" outlineLevel="4" x14ac:dyDescent="0.25">
      <c r="A114" t="s">
        <v>80</v>
      </c>
      <c r="B114" t="s">
        <v>82</v>
      </c>
      <c r="C114" t="s">
        <v>85</v>
      </c>
      <c r="D114" s="2">
        <v>255</v>
      </c>
      <c r="E114" s="2">
        <v>851</v>
      </c>
      <c r="F114" s="1">
        <v>33.9</v>
      </c>
    </row>
    <row r="115" spans="1:6" outlineLevel="3" x14ac:dyDescent="0.25">
      <c r="B115" s="5" t="s">
        <v>166</v>
      </c>
      <c r="D115" s="2">
        <f>SUBTOTAL(9,D111:D114)</f>
        <v>454</v>
      </c>
      <c r="E115" s="2">
        <f>SUBTOTAL(9,E111:E114)</f>
        <v>1551</v>
      </c>
      <c r="F115" s="1">
        <f>SUBTOTAL(9,F111:F114)</f>
        <v>61.304166666666667</v>
      </c>
    </row>
    <row r="116" spans="1:6" outlineLevel="4" x14ac:dyDescent="0.25">
      <c r="A116" t="s">
        <v>80</v>
      </c>
      <c r="B116" t="s">
        <v>76</v>
      </c>
      <c r="C116" t="s">
        <v>86</v>
      </c>
      <c r="D116" s="2">
        <v>3</v>
      </c>
      <c r="E116" s="2">
        <v>6</v>
      </c>
      <c r="F116" s="1">
        <v>0.375</v>
      </c>
    </row>
    <row r="117" spans="1:6" outlineLevel="3" x14ac:dyDescent="0.25">
      <c r="B117" s="5" t="s">
        <v>161</v>
      </c>
      <c r="D117" s="2">
        <f>SUBTOTAL(9,D116:D116)</f>
        <v>3</v>
      </c>
      <c r="E117" s="2">
        <f>SUBTOTAL(9,E116:E116)</f>
        <v>6</v>
      </c>
      <c r="F117" s="1">
        <f>SUBTOTAL(9,F116:F116)</f>
        <v>0.375</v>
      </c>
    </row>
    <row r="118" spans="1:6" outlineLevel="4" x14ac:dyDescent="0.25">
      <c r="A118" t="s">
        <v>80</v>
      </c>
      <c r="B118" t="s">
        <v>87</v>
      </c>
      <c r="C118" t="s">
        <v>88</v>
      </c>
      <c r="D118" s="2">
        <v>68</v>
      </c>
      <c r="E118" s="2">
        <v>210</v>
      </c>
      <c r="F118" s="1">
        <v>13.125</v>
      </c>
    </row>
    <row r="119" spans="1:6" outlineLevel="4" x14ac:dyDescent="0.25">
      <c r="A119" t="s">
        <v>80</v>
      </c>
      <c r="B119" t="s">
        <v>87</v>
      </c>
      <c r="C119" t="s">
        <v>80</v>
      </c>
      <c r="D119" s="2">
        <v>72</v>
      </c>
      <c r="E119" s="2">
        <v>219</v>
      </c>
      <c r="F119" s="1">
        <v>12.8125</v>
      </c>
    </row>
    <row r="120" spans="1:6" outlineLevel="4" x14ac:dyDescent="0.25">
      <c r="A120" t="s">
        <v>80</v>
      </c>
      <c r="B120" t="s">
        <v>87</v>
      </c>
      <c r="C120" t="s">
        <v>89</v>
      </c>
      <c r="D120" s="2">
        <v>73</v>
      </c>
      <c r="E120" s="2">
        <v>280</v>
      </c>
      <c r="F120" s="1">
        <v>11.75</v>
      </c>
    </row>
    <row r="121" spans="1:6" outlineLevel="4" x14ac:dyDescent="0.25">
      <c r="A121" t="s">
        <v>80</v>
      </c>
      <c r="B121" t="s">
        <v>87</v>
      </c>
      <c r="C121" t="s">
        <v>86</v>
      </c>
      <c r="D121" s="2">
        <v>949</v>
      </c>
      <c r="E121" s="2">
        <v>3796</v>
      </c>
      <c r="F121" s="1">
        <v>127.53333333333332</v>
      </c>
    </row>
    <row r="122" spans="1:6" outlineLevel="4" x14ac:dyDescent="0.25">
      <c r="A122" t="s">
        <v>80</v>
      </c>
      <c r="B122" t="s">
        <v>87</v>
      </c>
      <c r="C122" t="s">
        <v>87</v>
      </c>
      <c r="D122" s="2">
        <v>158</v>
      </c>
      <c r="E122" s="2">
        <v>632</v>
      </c>
      <c r="F122" s="1">
        <v>37.333333333333329</v>
      </c>
    </row>
    <row r="123" spans="1:6" outlineLevel="3" x14ac:dyDescent="0.25">
      <c r="B123" s="5" t="s">
        <v>167</v>
      </c>
      <c r="D123" s="2">
        <f>SUBTOTAL(9,D118:D122)</f>
        <v>1320</v>
      </c>
      <c r="E123" s="2">
        <f>SUBTOTAL(9,E118:E122)</f>
        <v>5137</v>
      </c>
      <c r="F123" s="1">
        <f>SUBTOTAL(9,F118:F122)</f>
        <v>202.55416666666662</v>
      </c>
    </row>
    <row r="124" spans="1:6" outlineLevel="4" x14ac:dyDescent="0.25">
      <c r="A124" t="s">
        <v>80</v>
      </c>
      <c r="B124" t="s">
        <v>90</v>
      </c>
      <c r="C124" t="s">
        <v>91</v>
      </c>
      <c r="D124" s="2">
        <v>95</v>
      </c>
      <c r="E124" s="2">
        <v>380</v>
      </c>
      <c r="F124" s="1">
        <v>12.666666666666664</v>
      </c>
    </row>
    <row r="125" spans="1:6" outlineLevel="4" x14ac:dyDescent="0.25">
      <c r="A125" t="s">
        <v>80</v>
      </c>
      <c r="B125" t="s">
        <v>90</v>
      </c>
      <c r="C125" t="s">
        <v>90</v>
      </c>
      <c r="D125" s="2">
        <v>504</v>
      </c>
      <c r="E125" s="2">
        <v>1852</v>
      </c>
      <c r="F125" s="1">
        <v>67.445833333333326</v>
      </c>
    </row>
    <row r="126" spans="1:6" outlineLevel="3" x14ac:dyDescent="0.25">
      <c r="B126" s="5" t="s">
        <v>168</v>
      </c>
      <c r="D126" s="2">
        <f>SUBTOTAL(9,D124:D125)</f>
        <v>599</v>
      </c>
      <c r="E126" s="2">
        <f>SUBTOTAL(9,E124:E125)</f>
        <v>2232</v>
      </c>
      <c r="F126" s="1">
        <f>SUBTOTAL(9,F124:F125)</f>
        <v>80.112499999999983</v>
      </c>
    </row>
    <row r="127" spans="1:6" outlineLevel="4" x14ac:dyDescent="0.25">
      <c r="A127" t="s">
        <v>80</v>
      </c>
      <c r="B127" t="s">
        <v>92</v>
      </c>
      <c r="C127" t="s">
        <v>93</v>
      </c>
      <c r="D127" s="2">
        <v>12</v>
      </c>
      <c r="E127" s="2">
        <v>32</v>
      </c>
      <c r="F127" s="1">
        <v>1.0666666666666667</v>
      </c>
    </row>
    <row r="128" spans="1:6" outlineLevel="4" x14ac:dyDescent="0.25">
      <c r="A128" t="s">
        <v>80</v>
      </c>
      <c r="B128" t="s">
        <v>92</v>
      </c>
      <c r="C128" t="s">
        <v>94</v>
      </c>
      <c r="D128" s="2">
        <v>1083</v>
      </c>
      <c r="E128" s="2">
        <v>3696</v>
      </c>
      <c r="F128" s="1">
        <v>123.20000000000002</v>
      </c>
    </row>
    <row r="129" spans="1:6" outlineLevel="4" x14ac:dyDescent="0.25">
      <c r="A129" t="s">
        <v>80</v>
      </c>
      <c r="B129" t="s">
        <v>92</v>
      </c>
      <c r="C129" t="s">
        <v>95</v>
      </c>
      <c r="D129" s="2">
        <v>18</v>
      </c>
      <c r="E129" s="2">
        <v>51</v>
      </c>
      <c r="F129" s="1">
        <v>2.125</v>
      </c>
    </row>
    <row r="130" spans="1:6" outlineLevel="4" x14ac:dyDescent="0.25">
      <c r="A130" t="s">
        <v>80</v>
      </c>
      <c r="B130" t="s">
        <v>92</v>
      </c>
      <c r="C130" t="s">
        <v>96</v>
      </c>
      <c r="D130" s="2">
        <v>11</v>
      </c>
      <c r="E130" s="2">
        <v>44</v>
      </c>
      <c r="F130" s="1">
        <v>1.4666666666666666</v>
      </c>
    </row>
    <row r="131" spans="1:6" outlineLevel="4" x14ac:dyDescent="0.25">
      <c r="A131" t="s">
        <v>80</v>
      </c>
      <c r="B131" t="s">
        <v>92</v>
      </c>
      <c r="C131" t="s">
        <v>97</v>
      </c>
      <c r="D131" s="2">
        <v>115</v>
      </c>
      <c r="E131" s="2">
        <v>387</v>
      </c>
      <c r="F131" s="1">
        <v>12.9</v>
      </c>
    </row>
    <row r="132" spans="1:6" outlineLevel="4" x14ac:dyDescent="0.25">
      <c r="A132" t="s">
        <v>80</v>
      </c>
      <c r="B132" t="s">
        <v>92</v>
      </c>
      <c r="C132" t="s">
        <v>98</v>
      </c>
      <c r="D132" s="2">
        <v>169</v>
      </c>
      <c r="E132" s="2">
        <v>481</v>
      </c>
      <c r="F132" s="1">
        <v>20.041666666666671</v>
      </c>
    </row>
    <row r="133" spans="1:6" outlineLevel="4" x14ac:dyDescent="0.25">
      <c r="A133" t="s">
        <v>80</v>
      </c>
      <c r="B133" t="s">
        <v>92</v>
      </c>
      <c r="C133" t="s">
        <v>92</v>
      </c>
      <c r="D133" s="2">
        <v>66</v>
      </c>
      <c r="E133" s="2">
        <v>217</v>
      </c>
      <c r="F133" s="1">
        <v>8.6416666666666657</v>
      </c>
    </row>
    <row r="134" spans="1:6" outlineLevel="3" x14ac:dyDescent="0.25">
      <c r="B134" s="5" t="s">
        <v>169</v>
      </c>
      <c r="D134" s="2">
        <f>SUBTOTAL(9,D127:D133)</f>
        <v>1474</v>
      </c>
      <c r="E134" s="2">
        <f>SUBTOTAL(9,E127:E133)</f>
        <v>4908</v>
      </c>
      <c r="F134" s="1">
        <f>SUBTOTAL(9,F127:F133)</f>
        <v>169.44166666666666</v>
      </c>
    </row>
    <row r="135" spans="1:6" outlineLevel="2" x14ac:dyDescent="0.25">
      <c r="A135" s="5" t="s">
        <v>194</v>
      </c>
      <c r="D135" s="2">
        <f>SUBTOTAL(9,D109:D133)</f>
        <v>4328</v>
      </c>
      <c r="E135" s="2">
        <f>SUBTOTAL(9,E109:E133)</f>
        <v>15683</v>
      </c>
      <c r="F135" s="1">
        <f>SUBTOTAL(9,F109:F133)</f>
        <v>593.49583333333328</v>
      </c>
    </row>
    <row r="136" spans="1:6" outlineLevel="4" x14ac:dyDescent="0.25">
      <c r="A136" t="s">
        <v>99</v>
      </c>
      <c r="B136" t="s">
        <v>100</v>
      </c>
      <c r="C136" t="s">
        <v>100</v>
      </c>
      <c r="D136" s="2">
        <v>61</v>
      </c>
      <c r="E136" s="2">
        <v>244</v>
      </c>
      <c r="F136" s="1">
        <v>8.1333333333333329</v>
      </c>
    </row>
    <row r="137" spans="1:6" outlineLevel="3" x14ac:dyDescent="0.25">
      <c r="B137" s="5" t="s">
        <v>170</v>
      </c>
      <c r="D137" s="2">
        <f>SUBTOTAL(9,D136:D136)</f>
        <v>61</v>
      </c>
      <c r="E137" s="2">
        <f>SUBTOTAL(9,E136:E136)</f>
        <v>244</v>
      </c>
      <c r="F137" s="1">
        <f>SUBTOTAL(9,F136:F136)</f>
        <v>8.1333333333333329</v>
      </c>
    </row>
    <row r="138" spans="1:6" outlineLevel="4" x14ac:dyDescent="0.25">
      <c r="A138" t="s">
        <v>99</v>
      </c>
      <c r="B138" t="s">
        <v>101</v>
      </c>
      <c r="C138" t="s">
        <v>101</v>
      </c>
      <c r="D138" s="2">
        <v>211</v>
      </c>
      <c r="E138" s="2">
        <v>844</v>
      </c>
      <c r="F138" s="1">
        <v>39.712500000000013</v>
      </c>
    </row>
    <row r="139" spans="1:6" outlineLevel="4" x14ac:dyDescent="0.25">
      <c r="A139" t="s">
        <v>99</v>
      </c>
      <c r="B139" t="s">
        <v>101</v>
      </c>
      <c r="C139" t="s">
        <v>102</v>
      </c>
      <c r="D139" s="2">
        <v>1974</v>
      </c>
      <c r="E139" s="2">
        <v>6034</v>
      </c>
      <c r="F139" s="1">
        <v>201.06666666666683</v>
      </c>
    </row>
    <row r="140" spans="1:6" outlineLevel="3" x14ac:dyDescent="0.25">
      <c r="B140" s="5" t="s">
        <v>171</v>
      </c>
      <c r="D140" s="2">
        <f>SUBTOTAL(9,D138:D139)</f>
        <v>2185</v>
      </c>
      <c r="E140" s="2">
        <f>SUBTOTAL(9,E138:E139)</f>
        <v>6878</v>
      </c>
      <c r="F140" s="1">
        <f>SUBTOTAL(9,F138:F139)</f>
        <v>240.77916666666684</v>
      </c>
    </row>
    <row r="141" spans="1:6" outlineLevel="4" x14ac:dyDescent="0.25">
      <c r="A141" t="s">
        <v>99</v>
      </c>
      <c r="B141" t="s">
        <v>103</v>
      </c>
      <c r="C141" t="s">
        <v>103</v>
      </c>
      <c r="D141" s="2">
        <v>1383</v>
      </c>
      <c r="E141" s="2">
        <v>3846</v>
      </c>
      <c r="F141" s="1">
        <v>148.10833333333338</v>
      </c>
    </row>
    <row r="142" spans="1:6" outlineLevel="3" x14ac:dyDescent="0.25">
      <c r="B142" s="5" t="s">
        <v>172</v>
      </c>
      <c r="D142" s="2">
        <f>SUBTOTAL(9,D141:D141)</f>
        <v>1383</v>
      </c>
      <c r="E142" s="2">
        <f>SUBTOTAL(9,E141:E141)</f>
        <v>3846</v>
      </c>
      <c r="F142" s="1">
        <f>SUBTOTAL(9,F141:F141)</f>
        <v>148.10833333333338</v>
      </c>
    </row>
    <row r="143" spans="1:6" outlineLevel="4" x14ac:dyDescent="0.25">
      <c r="A143" t="s">
        <v>99</v>
      </c>
      <c r="B143" t="s">
        <v>104</v>
      </c>
      <c r="C143" t="s">
        <v>104</v>
      </c>
      <c r="D143" s="2">
        <v>2072</v>
      </c>
      <c r="E143" s="2">
        <v>3232</v>
      </c>
      <c r="F143" s="1">
        <v>109.33750000000002</v>
      </c>
    </row>
    <row r="144" spans="1:6" outlineLevel="3" x14ac:dyDescent="0.25">
      <c r="B144" s="5" t="s">
        <v>173</v>
      </c>
      <c r="D144" s="2">
        <f>SUBTOTAL(9,D143:D143)</f>
        <v>2072</v>
      </c>
      <c r="E144" s="2">
        <f>SUBTOTAL(9,E143:E143)</f>
        <v>3232</v>
      </c>
      <c r="F144" s="1">
        <f>SUBTOTAL(9,F143:F143)</f>
        <v>109.33750000000002</v>
      </c>
    </row>
    <row r="145" spans="1:6" outlineLevel="4" x14ac:dyDescent="0.25">
      <c r="A145" t="s">
        <v>99</v>
      </c>
      <c r="B145" t="s">
        <v>105</v>
      </c>
      <c r="C145" t="s">
        <v>105</v>
      </c>
      <c r="D145" s="2">
        <v>336</v>
      </c>
      <c r="E145" s="2">
        <v>1330</v>
      </c>
      <c r="F145" s="1">
        <v>49.2</v>
      </c>
    </row>
    <row r="146" spans="1:6" outlineLevel="3" x14ac:dyDescent="0.25">
      <c r="B146" s="5" t="s">
        <v>174</v>
      </c>
      <c r="D146" s="2">
        <f>SUBTOTAL(9,D145:D145)</f>
        <v>336</v>
      </c>
      <c r="E146" s="2">
        <f>SUBTOTAL(9,E145:E145)</f>
        <v>1330</v>
      </c>
      <c r="F146" s="1">
        <f>SUBTOTAL(9,F145:F145)</f>
        <v>49.2</v>
      </c>
    </row>
    <row r="147" spans="1:6" outlineLevel="4" x14ac:dyDescent="0.25">
      <c r="A147" t="s">
        <v>99</v>
      </c>
      <c r="B147" t="s">
        <v>106</v>
      </c>
      <c r="C147" t="s">
        <v>106</v>
      </c>
      <c r="D147" s="2">
        <v>1304</v>
      </c>
      <c r="E147" s="2">
        <v>4044</v>
      </c>
      <c r="F147" s="1">
        <v>145.55833333333334</v>
      </c>
    </row>
    <row r="148" spans="1:6" outlineLevel="3" x14ac:dyDescent="0.25">
      <c r="B148" s="5" t="s">
        <v>175</v>
      </c>
      <c r="D148" s="2">
        <f>SUBTOTAL(9,D147:D147)</f>
        <v>1304</v>
      </c>
      <c r="E148" s="2">
        <f>SUBTOTAL(9,E147:E147)</f>
        <v>4044</v>
      </c>
      <c r="F148" s="1">
        <f>SUBTOTAL(9,F147:F147)</f>
        <v>145.55833333333334</v>
      </c>
    </row>
    <row r="149" spans="1:6" outlineLevel="4" x14ac:dyDescent="0.25">
      <c r="A149" t="s">
        <v>99</v>
      </c>
      <c r="B149" t="s">
        <v>107</v>
      </c>
      <c r="C149" t="s">
        <v>105</v>
      </c>
      <c r="D149" s="2">
        <v>3</v>
      </c>
      <c r="E149" s="2">
        <v>12</v>
      </c>
      <c r="F149" s="1">
        <v>0.5</v>
      </c>
    </row>
    <row r="150" spans="1:6" outlineLevel="4" x14ac:dyDescent="0.25">
      <c r="A150" t="s">
        <v>99</v>
      </c>
      <c r="B150" t="s">
        <v>107</v>
      </c>
      <c r="C150" t="s">
        <v>107</v>
      </c>
      <c r="D150" s="2">
        <v>57</v>
      </c>
      <c r="E150" s="2">
        <v>228</v>
      </c>
      <c r="F150" s="1">
        <v>10.883333333333335</v>
      </c>
    </row>
    <row r="151" spans="1:6" outlineLevel="3" x14ac:dyDescent="0.25">
      <c r="B151" s="5" t="s">
        <v>176</v>
      </c>
      <c r="D151" s="2">
        <f>SUBTOTAL(9,D149:D150)</f>
        <v>60</v>
      </c>
      <c r="E151" s="2">
        <f>SUBTOTAL(9,E149:E150)</f>
        <v>240</v>
      </c>
      <c r="F151" s="1">
        <f>SUBTOTAL(9,F149:F150)</f>
        <v>11.383333333333335</v>
      </c>
    </row>
    <row r="152" spans="1:6" outlineLevel="2" x14ac:dyDescent="0.25">
      <c r="A152" s="5" t="s">
        <v>195</v>
      </c>
      <c r="D152" s="2">
        <f>SUBTOTAL(9,D136:D150)</f>
        <v>7401</v>
      </c>
      <c r="E152" s="2">
        <f>SUBTOTAL(9,E136:E150)</f>
        <v>19814</v>
      </c>
      <c r="F152" s="1">
        <f>SUBTOTAL(9,F136:F150)</f>
        <v>712.50000000000034</v>
      </c>
    </row>
    <row r="153" spans="1:6" outlineLevel="4" x14ac:dyDescent="0.25">
      <c r="A153" t="s">
        <v>108</v>
      </c>
      <c r="B153" t="s">
        <v>108</v>
      </c>
      <c r="C153" t="s">
        <v>108</v>
      </c>
      <c r="D153" s="2">
        <v>2267</v>
      </c>
      <c r="E153" s="2">
        <v>3186</v>
      </c>
      <c r="F153" s="1">
        <v>106.19999999999987</v>
      </c>
    </row>
    <row r="154" spans="1:6" outlineLevel="3" x14ac:dyDescent="0.25">
      <c r="B154" s="5" t="s">
        <v>177</v>
      </c>
      <c r="D154" s="2">
        <f>SUBTOTAL(9,D153:D153)</f>
        <v>2267</v>
      </c>
      <c r="E154" s="2">
        <f>SUBTOTAL(9,E153:E153)</f>
        <v>3186</v>
      </c>
      <c r="F154" s="1">
        <f>SUBTOTAL(9,F153:F153)</f>
        <v>106.19999999999987</v>
      </c>
    </row>
    <row r="155" spans="1:6" outlineLevel="2" x14ac:dyDescent="0.25">
      <c r="A155" s="5" t="s">
        <v>177</v>
      </c>
      <c r="D155" s="2">
        <f>SUBTOTAL(9,D153:D153)</f>
        <v>2267</v>
      </c>
      <c r="E155" s="2">
        <f>SUBTOTAL(9,E153:E153)</f>
        <v>3186</v>
      </c>
      <c r="F155" s="1">
        <f>SUBTOTAL(9,F153:F153)</f>
        <v>106.19999999999987</v>
      </c>
    </row>
    <row r="156" spans="1:6" outlineLevel="4" x14ac:dyDescent="0.25">
      <c r="A156" t="s">
        <v>109</v>
      </c>
      <c r="B156" t="s">
        <v>110</v>
      </c>
      <c r="C156" t="s">
        <v>110</v>
      </c>
      <c r="D156" s="2">
        <v>924</v>
      </c>
      <c r="E156" s="2">
        <v>2060</v>
      </c>
      <c r="F156" s="1">
        <v>70.216666666666683</v>
      </c>
    </row>
    <row r="157" spans="1:6" outlineLevel="3" x14ac:dyDescent="0.25">
      <c r="B157" s="5" t="s">
        <v>178</v>
      </c>
      <c r="D157" s="2">
        <f>SUBTOTAL(9,D156:D156)</f>
        <v>924</v>
      </c>
      <c r="E157" s="2">
        <f>SUBTOTAL(9,E156:E156)</f>
        <v>2060</v>
      </c>
      <c r="F157" s="1">
        <f>SUBTOTAL(9,F156:F156)</f>
        <v>70.216666666666683</v>
      </c>
    </row>
    <row r="158" spans="1:6" outlineLevel="4" x14ac:dyDescent="0.25">
      <c r="A158" t="s">
        <v>109</v>
      </c>
      <c r="B158" t="s">
        <v>111</v>
      </c>
      <c r="C158" t="s">
        <v>111</v>
      </c>
      <c r="D158" s="2">
        <v>233</v>
      </c>
      <c r="E158" s="2">
        <v>704</v>
      </c>
      <c r="F158" s="1">
        <v>23.691666666666674</v>
      </c>
    </row>
    <row r="159" spans="1:6" outlineLevel="3" x14ac:dyDescent="0.25">
      <c r="B159" s="5" t="s">
        <v>179</v>
      </c>
      <c r="D159" s="2">
        <f>SUBTOTAL(9,D158:D158)</f>
        <v>233</v>
      </c>
      <c r="E159" s="2">
        <f>SUBTOTAL(9,E158:E158)</f>
        <v>704</v>
      </c>
      <c r="F159" s="1">
        <f>SUBTOTAL(9,F158:F158)</f>
        <v>23.691666666666674</v>
      </c>
    </row>
    <row r="160" spans="1:6" outlineLevel="4" x14ac:dyDescent="0.25">
      <c r="A160" t="s">
        <v>109</v>
      </c>
      <c r="B160" t="s">
        <v>112</v>
      </c>
      <c r="C160" t="s">
        <v>112</v>
      </c>
      <c r="D160" s="2">
        <v>619</v>
      </c>
      <c r="E160" s="2">
        <v>1569</v>
      </c>
      <c r="F160" s="1">
        <v>53.433333333333351</v>
      </c>
    </row>
    <row r="161" spans="1:6" outlineLevel="3" x14ac:dyDescent="0.25">
      <c r="B161" s="5" t="s">
        <v>180</v>
      </c>
      <c r="D161" s="2">
        <f>SUBTOTAL(9,D160:D160)</f>
        <v>619</v>
      </c>
      <c r="E161" s="2">
        <f>SUBTOTAL(9,E160:E160)</f>
        <v>1569</v>
      </c>
      <c r="F161" s="1">
        <f>SUBTOTAL(9,F160:F160)</f>
        <v>53.433333333333351</v>
      </c>
    </row>
    <row r="162" spans="1:6" outlineLevel="4" x14ac:dyDescent="0.25">
      <c r="A162" t="s">
        <v>109</v>
      </c>
      <c r="B162" t="s">
        <v>109</v>
      </c>
      <c r="C162" t="s">
        <v>113</v>
      </c>
      <c r="D162" s="2">
        <v>59</v>
      </c>
      <c r="E162" s="2">
        <v>236</v>
      </c>
      <c r="F162" s="1">
        <v>7.8666666666666654</v>
      </c>
    </row>
    <row r="163" spans="1:6" outlineLevel="4" x14ac:dyDescent="0.25">
      <c r="A163" t="s">
        <v>109</v>
      </c>
      <c r="B163" t="s">
        <v>109</v>
      </c>
      <c r="C163" t="s">
        <v>114</v>
      </c>
      <c r="D163" s="2">
        <v>3</v>
      </c>
      <c r="E163" s="2">
        <v>6</v>
      </c>
      <c r="F163" s="1">
        <v>0.375</v>
      </c>
    </row>
    <row r="164" spans="1:6" outlineLevel="4" x14ac:dyDescent="0.25">
      <c r="A164" t="s">
        <v>109</v>
      </c>
      <c r="B164" t="s">
        <v>109</v>
      </c>
      <c r="C164" t="s">
        <v>109</v>
      </c>
      <c r="D164" s="2">
        <v>1023</v>
      </c>
      <c r="E164" s="2">
        <v>3086</v>
      </c>
      <c r="F164" s="1">
        <v>102.86666666666662</v>
      </c>
    </row>
    <row r="165" spans="1:6" outlineLevel="4" x14ac:dyDescent="0.25">
      <c r="A165" t="s">
        <v>109</v>
      </c>
      <c r="B165" t="s">
        <v>109</v>
      </c>
      <c r="C165" t="s">
        <v>115</v>
      </c>
      <c r="D165" s="2">
        <v>264</v>
      </c>
      <c r="E165" s="2">
        <v>933</v>
      </c>
      <c r="F165" s="1">
        <v>35.916666666666671</v>
      </c>
    </row>
    <row r="166" spans="1:6" outlineLevel="3" x14ac:dyDescent="0.25">
      <c r="B166" s="5" t="s">
        <v>181</v>
      </c>
      <c r="D166" s="2">
        <f>SUBTOTAL(9,D162:D165)</f>
        <v>1349</v>
      </c>
      <c r="E166" s="2">
        <f>SUBTOTAL(9,E162:E165)</f>
        <v>4261</v>
      </c>
      <c r="F166" s="1">
        <f>SUBTOTAL(9,F162:F165)</f>
        <v>147.02499999999995</v>
      </c>
    </row>
    <row r="167" spans="1:6" outlineLevel="4" x14ac:dyDescent="0.25">
      <c r="A167" t="s">
        <v>109</v>
      </c>
      <c r="B167" t="s">
        <v>116</v>
      </c>
      <c r="C167" t="s">
        <v>117</v>
      </c>
      <c r="D167" s="2">
        <v>1</v>
      </c>
      <c r="E167" s="2">
        <v>12</v>
      </c>
      <c r="F167" s="1">
        <v>0.4</v>
      </c>
    </row>
    <row r="168" spans="1:6" outlineLevel="4" x14ac:dyDescent="0.25">
      <c r="A168" t="s">
        <v>109</v>
      </c>
      <c r="B168" t="s">
        <v>116</v>
      </c>
      <c r="C168" t="s">
        <v>118</v>
      </c>
      <c r="D168" s="2">
        <v>122</v>
      </c>
      <c r="E168" s="2">
        <v>375</v>
      </c>
      <c r="F168" s="1">
        <v>12.5</v>
      </c>
    </row>
    <row r="169" spans="1:6" outlineLevel="3" x14ac:dyDescent="0.25">
      <c r="B169" s="5" t="s">
        <v>182</v>
      </c>
      <c r="D169" s="2">
        <f>SUBTOTAL(9,D167:D168)</f>
        <v>123</v>
      </c>
      <c r="E169" s="2">
        <f>SUBTOTAL(9,E167:E168)</f>
        <v>387</v>
      </c>
      <c r="F169" s="1">
        <f>SUBTOTAL(9,F167:F168)</f>
        <v>12.9</v>
      </c>
    </row>
    <row r="170" spans="1:6" outlineLevel="4" x14ac:dyDescent="0.25">
      <c r="A170" t="s">
        <v>109</v>
      </c>
      <c r="B170" t="s">
        <v>119</v>
      </c>
      <c r="C170" t="s">
        <v>119</v>
      </c>
      <c r="D170" s="2">
        <v>254</v>
      </c>
      <c r="E170" s="2">
        <v>692</v>
      </c>
      <c r="F170" s="1">
        <v>23.06666666666667</v>
      </c>
    </row>
    <row r="171" spans="1:6" outlineLevel="3" x14ac:dyDescent="0.25">
      <c r="B171" s="5" t="s">
        <v>183</v>
      </c>
      <c r="D171" s="2">
        <f>SUBTOTAL(9,D170:D170)</f>
        <v>254</v>
      </c>
      <c r="E171" s="2">
        <f>SUBTOTAL(9,E170:E170)</f>
        <v>692</v>
      </c>
      <c r="F171" s="1">
        <f>SUBTOTAL(9,F170:F170)</f>
        <v>23.06666666666667</v>
      </c>
    </row>
    <row r="172" spans="1:6" outlineLevel="4" x14ac:dyDescent="0.25">
      <c r="A172" t="s">
        <v>109</v>
      </c>
      <c r="B172" t="s">
        <v>120</v>
      </c>
      <c r="C172" t="s">
        <v>114</v>
      </c>
      <c r="D172" s="2">
        <v>125</v>
      </c>
      <c r="E172" s="2">
        <v>418</v>
      </c>
      <c r="F172" s="1">
        <v>25.8125</v>
      </c>
    </row>
    <row r="173" spans="1:6" outlineLevel="4" x14ac:dyDescent="0.25">
      <c r="A173" t="s">
        <v>109</v>
      </c>
      <c r="B173" t="s">
        <v>120</v>
      </c>
      <c r="C173" t="s">
        <v>120</v>
      </c>
      <c r="D173" s="2">
        <v>694</v>
      </c>
      <c r="E173" s="2">
        <v>1975</v>
      </c>
      <c r="F173" s="1">
        <v>119.32083333333334</v>
      </c>
    </row>
    <row r="174" spans="1:6" outlineLevel="3" x14ac:dyDescent="0.25">
      <c r="B174" s="5" t="s">
        <v>184</v>
      </c>
      <c r="D174" s="2">
        <f>SUBTOTAL(9,D172:D173)</f>
        <v>819</v>
      </c>
      <c r="E174" s="2">
        <f>SUBTOTAL(9,E172:E173)</f>
        <v>2393</v>
      </c>
      <c r="F174" s="1">
        <f>SUBTOTAL(9,F172:F173)</f>
        <v>145.13333333333333</v>
      </c>
    </row>
    <row r="175" spans="1:6" outlineLevel="4" x14ac:dyDescent="0.25">
      <c r="A175" t="s">
        <v>109</v>
      </c>
      <c r="B175" t="s">
        <v>121</v>
      </c>
      <c r="C175" t="s">
        <v>121</v>
      </c>
      <c r="D175" s="2">
        <v>74</v>
      </c>
      <c r="E175" s="2">
        <v>0</v>
      </c>
      <c r="F175" s="1">
        <v>0</v>
      </c>
    </row>
    <row r="176" spans="1:6" outlineLevel="3" x14ac:dyDescent="0.25">
      <c r="B176" s="5" t="s">
        <v>185</v>
      </c>
      <c r="D176" s="2">
        <f>SUBTOTAL(9,D175:D175)</f>
        <v>74</v>
      </c>
      <c r="E176" s="2">
        <f>SUBTOTAL(9,E175:E175)</f>
        <v>0</v>
      </c>
      <c r="F176" s="1">
        <f>SUBTOTAL(9,F175:F175)</f>
        <v>0</v>
      </c>
    </row>
    <row r="177" spans="1:6" outlineLevel="4" x14ac:dyDescent="0.25">
      <c r="A177" t="s">
        <v>109</v>
      </c>
      <c r="B177" t="s">
        <v>122</v>
      </c>
      <c r="C177" t="s">
        <v>122</v>
      </c>
      <c r="D177" s="2">
        <v>159</v>
      </c>
      <c r="E177" s="2">
        <v>621</v>
      </c>
      <c r="F177" s="1">
        <v>20.700000000000003</v>
      </c>
    </row>
    <row r="178" spans="1:6" outlineLevel="3" x14ac:dyDescent="0.25">
      <c r="B178" s="5" t="s">
        <v>186</v>
      </c>
      <c r="D178" s="2">
        <f>SUBTOTAL(9,D177:D177)</f>
        <v>159</v>
      </c>
      <c r="E178" s="2">
        <f>SUBTOTAL(9,E177:E177)</f>
        <v>621</v>
      </c>
      <c r="F178" s="1">
        <f>SUBTOTAL(9,F177:F177)</f>
        <v>20.700000000000003</v>
      </c>
    </row>
    <row r="179" spans="1:6" outlineLevel="2" x14ac:dyDescent="0.25">
      <c r="A179" s="5" t="s">
        <v>181</v>
      </c>
      <c r="D179" s="2">
        <f>SUBTOTAL(9,D156:D177)</f>
        <v>4554</v>
      </c>
      <c r="E179" s="2">
        <f>SUBTOTAL(9,E156:E177)</f>
        <v>12687</v>
      </c>
      <c r="F179" s="1">
        <f>SUBTOTAL(9,F156:F177)</f>
        <v>496.16666666666663</v>
      </c>
    </row>
    <row r="180" spans="1:6" outlineLevel="4" x14ac:dyDescent="0.25">
      <c r="A180" t="s">
        <v>123</v>
      </c>
      <c r="B180" t="s">
        <v>124</v>
      </c>
      <c r="C180" t="s">
        <v>124</v>
      </c>
      <c r="D180" s="2">
        <v>6</v>
      </c>
      <c r="E180" s="2">
        <v>24</v>
      </c>
      <c r="F180" s="1">
        <v>0.79999999999999993</v>
      </c>
    </row>
    <row r="181" spans="1:6" outlineLevel="3" x14ac:dyDescent="0.25">
      <c r="B181" s="5" t="s">
        <v>187</v>
      </c>
      <c r="D181" s="2">
        <f>SUBTOTAL(9,D180:D180)</f>
        <v>6</v>
      </c>
      <c r="E181" s="2">
        <f>SUBTOTAL(9,E180:E180)</f>
        <v>24</v>
      </c>
      <c r="F181" s="1">
        <f>SUBTOTAL(9,F180:F180)</f>
        <v>0.79999999999999993</v>
      </c>
    </row>
    <row r="182" spans="1:6" outlineLevel="2" x14ac:dyDescent="0.25">
      <c r="A182" s="5" t="s">
        <v>196</v>
      </c>
      <c r="D182" s="2">
        <f>SUBTOTAL(9,D180:D180)</f>
        <v>6</v>
      </c>
      <c r="E182" s="2">
        <f>SUBTOTAL(9,E180:E180)</f>
        <v>24</v>
      </c>
      <c r="F182" s="1">
        <f>SUBTOTAL(9,F180:F180)</f>
        <v>0.79999999999999993</v>
      </c>
    </row>
    <row r="183" spans="1:6" outlineLevel="4" x14ac:dyDescent="0.25">
      <c r="A183" t="s">
        <v>125</v>
      </c>
      <c r="B183" t="s">
        <v>125</v>
      </c>
      <c r="C183" t="s">
        <v>125</v>
      </c>
      <c r="D183" s="2">
        <v>4193</v>
      </c>
      <c r="E183" s="2">
        <v>21655</v>
      </c>
      <c r="F183" s="1">
        <v>249.5</v>
      </c>
    </row>
    <row r="184" spans="1:6" outlineLevel="3" x14ac:dyDescent="0.25">
      <c r="B184" s="5" t="s">
        <v>188</v>
      </c>
      <c r="D184" s="2">
        <f>SUBTOTAL(9,D183:D183)</f>
        <v>4193</v>
      </c>
      <c r="E184" s="2">
        <f>SUBTOTAL(9,E183:E183)</f>
        <v>21655</v>
      </c>
      <c r="F184" s="1">
        <f>SUBTOTAL(9,F183:F183)</f>
        <v>249.5</v>
      </c>
    </row>
    <row r="185" spans="1:6" outlineLevel="2" x14ac:dyDescent="0.25">
      <c r="A185" s="5" t="s">
        <v>188</v>
      </c>
      <c r="D185" s="2">
        <f>SUBTOTAL(9,D183:D183)</f>
        <v>4193</v>
      </c>
      <c r="E185" s="2">
        <f>SUBTOTAL(9,E183:E183)</f>
        <v>21655</v>
      </c>
      <c r="F185" s="1">
        <f>SUBTOTAL(9,F183:F183)</f>
        <v>249.5</v>
      </c>
    </row>
    <row r="186" spans="1:6" outlineLevel="4" x14ac:dyDescent="0.25">
      <c r="A186" t="s">
        <v>126</v>
      </c>
      <c r="B186" t="s">
        <v>127</v>
      </c>
      <c r="C186" t="s">
        <v>127</v>
      </c>
      <c r="D186" s="2">
        <v>4869</v>
      </c>
      <c r="E186" s="2">
        <v>12647</v>
      </c>
      <c r="F186" s="1">
        <v>453.26249999999976</v>
      </c>
    </row>
    <row r="187" spans="1:6" outlineLevel="3" x14ac:dyDescent="0.25">
      <c r="B187" s="5" t="s">
        <v>189</v>
      </c>
      <c r="D187" s="2">
        <f>SUBTOTAL(9,D186:D186)</f>
        <v>4869</v>
      </c>
      <c r="E187" s="2">
        <f>SUBTOTAL(9,E186:E186)</f>
        <v>12647</v>
      </c>
      <c r="F187" s="1">
        <f>SUBTOTAL(9,F186:F186)</f>
        <v>453.26249999999976</v>
      </c>
    </row>
    <row r="188" spans="1:6" outlineLevel="2" x14ac:dyDescent="0.25">
      <c r="A188" s="5" t="s">
        <v>197</v>
      </c>
      <c r="D188" s="2">
        <f>SUBTOTAL(9,D186:D186)</f>
        <v>4869</v>
      </c>
      <c r="E188" s="2">
        <f>SUBTOTAL(9,E186:E186)</f>
        <v>12647</v>
      </c>
      <c r="F188" s="1">
        <f>SUBTOTAL(9,F186:F186)</f>
        <v>453.26249999999976</v>
      </c>
    </row>
    <row r="189" spans="1:6" outlineLevel="4" x14ac:dyDescent="0.25">
      <c r="A189" t="s">
        <v>128</v>
      </c>
      <c r="B189" t="s">
        <v>129</v>
      </c>
      <c r="C189" t="s">
        <v>129</v>
      </c>
      <c r="D189" s="2">
        <v>117</v>
      </c>
      <c r="E189" s="2">
        <v>468</v>
      </c>
      <c r="F189" s="1">
        <v>15.599999999999998</v>
      </c>
    </row>
    <row r="190" spans="1:6" outlineLevel="3" x14ac:dyDescent="0.25">
      <c r="B190" s="5" t="s">
        <v>190</v>
      </c>
      <c r="D190" s="2">
        <f>SUBTOTAL(9,D189:D189)</f>
        <v>117</v>
      </c>
      <c r="E190" s="2">
        <f>SUBTOTAL(9,E189:E189)</f>
        <v>468</v>
      </c>
      <c r="F190" s="1">
        <f>SUBTOTAL(9,F189:F189)</f>
        <v>15.599999999999998</v>
      </c>
    </row>
    <row r="191" spans="1:6" outlineLevel="2" x14ac:dyDescent="0.25">
      <c r="A191" s="5" t="s">
        <v>198</v>
      </c>
      <c r="D191" s="2">
        <f>SUBTOTAL(9,D189:D189)</f>
        <v>117</v>
      </c>
      <c r="E191" s="2">
        <f>SUBTOTAL(9,E189:E189)</f>
        <v>468</v>
      </c>
      <c r="F191" s="1">
        <f>SUBTOTAL(9,F189:F189)</f>
        <v>15.599999999999998</v>
      </c>
    </row>
    <row r="192" spans="1:6" outlineLevel="2" x14ac:dyDescent="0.25">
      <c r="A192" s="5" t="s">
        <v>191</v>
      </c>
      <c r="D192" s="2">
        <f>SUBTOTAL(9,D2:D191)</f>
        <v>66441</v>
      </c>
      <c r="E192" s="2">
        <f>SUBTOTAL(9,E2:E191)</f>
        <v>217245</v>
      </c>
      <c r="F192">
        <f>SUBTOTAL(9,F2:F191)</f>
        <v>7066.0083333333332</v>
      </c>
    </row>
    <row r="193" spans="2:6" outlineLevel="1" x14ac:dyDescent="0.25"/>
    <row r="194" spans="2:6" outlineLevel="1" x14ac:dyDescent="0.25">
      <c r="B194" s="5" t="s">
        <v>191</v>
      </c>
      <c r="D194" s="2">
        <f>SUBTOTAL(9,D2:D193)</f>
        <v>66441</v>
      </c>
      <c r="E194" s="2">
        <f>SUBTOTAL(9,E2:E193)</f>
        <v>217245</v>
      </c>
      <c r="F194">
        <f>SUBTOTAL(9,F2:F193)</f>
        <v>7066.0083333333332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Fall_2021 Enrollment Summary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Susanne Condron</cp:lastModifiedBy>
  <dcterms:created xsi:type="dcterms:W3CDTF">2011-08-01T14:22:18Z</dcterms:created>
  <dcterms:modified xsi:type="dcterms:W3CDTF">2021-10-06T13:34:21Z</dcterms:modified>
</cp:coreProperties>
</file>