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" windowWidth="20100" windowHeight="9264"/>
  </bookViews>
  <sheets>
    <sheet name="2006-2007 degrees UG" sheetId="1" r:id="rId1"/>
  </sheets>
  <calcPr calcId="144525"/>
</workbook>
</file>

<file path=xl/calcChain.xml><?xml version="1.0" encoding="utf-8"?>
<calcChain xmlns="http://schemas.openxmlformats.org/spreadsheetml/2006/main">
  <c r="F5" i="1" l="1"/>
  <c r="I5" i="1"/>
  <c r="L5" i="1"/>
  <c r="O5" i="1"/>
  <c r="AA5" i="1" s="1"/>
  <c r="R5" i="1"/>
  <c r="U5" i="1"/>
  <c r="X5" i="1"/>
  <c r="Y5" i="1"/>
  <c r="Z5" i="1"/>
  <c r="F8" i="1"/>
  <c r="I8" i="1"/>
  <c r="I13" i="1" s="1"/>
  <c r="L8" i="1"/>
  <c r="O8" i="1"/>
  <c r="R8" i="1"/>
  <c r="U8" i="1"/>
  <c r="U13" i="1" s="1"/>
  <c r="X8" i="1"/>
  <c r="Y8" i="1"/>
  <c r="Z8" i="1"/>
  <c r="AA8" i="1"/>
  <c r="F9" i="1"/>
  <c r="I9" i="1"/>
  <c r="L9" i="1"/>
  <c r="O9" i="1"/>
  <c r="AA9" i="1" s="1"/>
  <c r="AA13" i="1" s="1"/>
  <c r="R9" i="1"/>
  <c r="U9" i="1"/>
  <c r="X9" i="1"/>
  <c r="Y9" i="1"/>
  <c r="Z9" i="1"/>
  <c r="F10" i="1"/>
  <c r="I10" i="1"/>
  <c r="L10" i="1"/>
  <c r="O10" i="1"/>
  <c r="R10" i="1"/>
  <c r="U10" i="1"/>
  <c r="X10" i="1"/>
  <c r="Y10" i="1"/>
  <c r="Z10" i="1"/>
  <c r="AA10" i="1"/>
  <c r="F11" i="1"/>
  <c r="I11" i="1"/>
  <c r="L11" i="1"/>
  <c r="O11" i="1"/>
  <c r="AA11" i="1" s="1"/>
  <c r="R11" i="1"/>
  <c r="U11" i="1"/>
  <c r="X11" i="1"/>
  <c r="Y11" i="1"/>
  <c r="Z11" i="1"/>
  <c r="F12" i="1"/>
  <c r="I12" i="1"/>
  <c r="L12" i="1"/>
  <c r="O12" i="1"/>
  <c r="R12" i="1"/>
  <c r="U12" i="1"/>
  <c r="X12" i="1"/>
  <c r="Y12" i="1"/>
  <c r="Z12" i="1"/>
  <c r="AA12" i="1"/>
  <c r="D13" i="1"/>
  <c r="E13" i="1"/>
  <c r="Z13" i="1" s="1"/>
  <c r="F13" i="1"/>
  <c r="G13" i="1"/>
  <c r="Y13" i="1" s="1"/>
  <c r="H13" i="1"/>
  <c r="J13" i="1"/>
  <c r="K13" i="1"/>
  <c r="L13" i="1"/>
  <c r="M13" i="1"/>
  <c r="N13" i="1"/>
  <c r="O13" i="1"/>
  <c r="P13" i="1"/>
  <c r="Q13" i="1"/>
  <c r="R13" i="1"/>
  <c r="S13" i="1"/>
  <c r="T13" i="1"/>
  <c r="V13" i="1"/>
  <c r="W13" i="1"/>
  <c r="X13" i="1"/>
  <c r="F15" i="1"/>
  <c r="I15" i="1"/>
  <c r="L15" i="1"/>
  <c r="O15" i="1"/>
  <c r="AA15" i="1" s="1"/>
  <c r="R15" i="1"/>
  <c r="U15" i="1"/>
  <c r="X15" i="1"/>
  <c r="Y15" i="1"/>
  <c r="Z15" i="1"/>
  <c r="F16" i="1"/>
  <c r="I16" i="1"/>
  <c r="I17" i="1" s="1"/>
  <c r="L16" i="1"/>
  <c r="O16" i="1"/>
  <c r="R16" i="1"/>
  <c r="U16" i="1"/>
  <c r="U17" i="1" s="1"/>
  <c r="X16" i="1"/>
  <c r="Y16" i="1"/>
  <c r="Z16" i="1"/>
  <c r="AA16" i="1"/>
  <c r="D17" i="1"/>
  <c r="E17" i="1"/>
  <c r="F17" i="1"/>
  <c r="G17" i="1"/>
  <c r="Y17" i="1" s="1"/>
  <c r="H17" i="1"/>
  <c r="J17" i="1"/>
  <c r="K17" i="1"/>
  <c r="L17" i="1"/>
  <c r="M17" i="1"/>
  <c r="N17" i="1"/>
  <c r="O17" i="1"/>
  <c r="P17" i="1"/>
  <c r="Q17" i="1"/>
  <c r="R17" i="1"/>
  <c r="S17" i="1"/>
  <c r="T17" i="1"/>
  <c r="V17" i="1"/>
  <c r="W17" i="1"/>
  <c r="X17" i="1"/>
  <c r="AA17" i="1"/>
  <c r="F19" i="1"/>
  <c r="I19" i="1"/>
  <c r="L19" i="1"/>
  <c r="O19" i="1"/>
  <c r="AA19" i="1" s="1"/>
  <c r="R19" i="1"/>
  <c r="U19" i="1"/>
  <c r="X19" i="1"/>
  <c r="Y19" i="1"/>
  <c r="Z19" i="1"/>
  <c r="F21" i="1"/>
  <c r="I21" i="1"/>
  <c r="I26" i="1" s="1"/>
  <c r="L21" i="1"/>
  <c r="O21" i="1"/>
  <c r="R21" i="1"/>
  <c r="U21" i="1"/>
  <c r="U26" i="1" s="1"/>
  <c r="X21" i="1"/>
  <c r="Y21" i="1"/>
  <c r="Z21" i="1"/>
  <c r="AA21" i="1"/>
  <c r="AA26" i="1" s="1"/>
  <c r="F22" i="1"/>
  <c r="I22" i="1"/>
  <c r="L22" i="1"/>
  <c r="O22" i="1"/>
  <c r="AA22" i="1" s="1"/>
  <c r="R22" i="1"/>
  <c r="U22" i="1"/>
  <c r="X22" i="1"/>
  <c r="Y22" i="1"/>
  <c r="Y26" i="1" s="1"/>
  <c r="Z22" i="1"/>
  <c r="F23" i="1"/>
  <c r="I23" i="1"/>
  <c r="L23" i="1"/>
  <c r="O23" i="1"/>
  <c r="R23" i="1"/>
  <c r="U23" i="1"/>
  <c r="X23" i="1"/>
  <c r="Y23" i="1"/>
  <c r="Z23" i="1"/>
  <c r="AA23" i="1"/>
  <c r="F24" i="1"/>
  <c r="I24" i="1"/>
  <c r="L24" i="1"/>
  <c r="O24" i="1"/>
  <c r="AA24" i="1" s="1"/>
  <c r="R24" i="1"/>
  <c r="U24" i="1"/>
  <c r="X24" i="1"/>
  <c r="Y24" i="1"/>
  <c r="Z24" i="1"/>
  <c r="F25" i="1"/>
  <c r="I25" i="1"/>
  <c r="L25" i="1"/>
  <c r="O25" i="1"/>
  <c r="R25" i="1"/>
  <c r="U25" i="1"/>
  <c r="X25" i="1"/>
  <c r="Y25" i="1"/>
  <c r="Z25" i="1"/>
  <c r="AA25" i="1"/>
  <c r="D26" i="1"/>
  <c r="E26" i="1"/>
  <c r="F26" i="1"/>
  <c r="G26" i="1"/>
  <c r="H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Z26" i="1"/>
  <c r="F28" i="1"/>
  <c r="I28" i="1"/>
  <c r="L28" i="1"/>
  <c r="O28" i="1"/>
  <c r="AA28" i="1" s="1"/>
  <c r="R28" i="1"/>
  <c r="U28" i="1"/>
  <c r="X28" i="1"/>
  <c r="Y28" i="1"/>
  <c r="Z28" i="1"/>
  <c r="F29" i="1"/>
  <c r="I29" i="1"/>
  <c r="I30" i="1" s="1"/>
  <c r="L29" i="1"/>
  <c r="O29" i="1"/>
  <c r="R29" i="1"/>
  <c r="U29" i="1"/>
  <c r="U30" i="1" s="1"/>
  <c r="X29" i="1"/>
  <c r="Y29" i="1"/>
  <c r="Z29" i="1"/>
  <c r="AA29" i="1"/>
  <c r="D30" i="1"/>
  <c r="E30" i="1"/>
  <c r="F30" i="1"/>
  <c r="G30" i="1"/>
  <c r="H30" i="1"/>
  <c r="J30" i="1"/>
  <c r="K30" i="1"/>
  <c r="L30" i="1"/>
  <c r="M30" i="1"/>
  <c r="N30" i="1"/>
  <c r="O30" i="1"/>
  <c r="P30" i="1"/>
  <c r="Q30" i="1"/>
  <c r="R30" i="1"/>
  <c r="S30" i="1"/>
  <c r="T30" i="1"/>
  <c r="V30" i="1"/>
  <c r="W30" i="1"/>
  <c r="X30" i="1"/>
  <c r="AA30" i="1"/>
  <c r="F32" i="1"/>
  <c r="I32" i="1"/>
  <c r="L32" i="1"/>
  <c r="O32" i="1"/>
  <c r="AA32" i="1" s="1"/>
  <c r="R32" i="1"/>
  <c r="U32" i="1"/>
  <c r="X32" i="1"/>
  <c r="Y32" i="1"/>
  <c r="Z32" i="1"/>
  <c r="F34" i="1"/>
  <c r="I34" i="1"/>
  <c r="L34" i="1"/>
  <c r="O34" i="1"/>
  <c r="R34" i="1"/>
  <c r="U34" i="1"/>
  <c r="X34" i="1"/>
  <c r="Y34" i="1"/>
  <c r="Z34" i="1"/>
  <c r="AA34" i="1"/>
  <c r="F36" i="1"/>
  <c r="I36" i="1"/>
  <c r="L36" i="1"/>
  <c r="L38" i="1" s="1"/>
  <c r="O36" i="1"/>
  <c r="AA36" i="1" s="1"/>
  <c r="AA38" i="1" s="1"/>
  <c r="R36" i="1"/>
  <c r="U36" i="1"/>
  <c r="X36" i="1"/>
  <c r="Y36" i="1"/>
  <c r="Z36" i="1"/>
  <c r="F37" i="1"/>
  <c r="I37" i="1"/>
  <c r="I38" i="1" s="1"/>
  <c r="L37" i="1"/>
  <c r="O37" i="1"/>
  <c r="R37" i="1"/>
  <c r="U37" i="1"/>
  <c r="U38" i="1" s="1"/>
  <c r="X37" i="1"/>
  <c r="Y37" i="1"/>
  <c r="Z37" i="1"/>
  <c r="AA37" i="1"/>
  <c r="D38" i="1"/>
  <c r="E38" i="1"/>
  <c r="F38" i="1"/>
  <c r="G38" i="1"/>
  <c r="Y38" i="1" s="1"/>
  <c r="H38" i="1"/>
  <c r="J38" i="1"/>
  <c r="K38" i="1"/>
  <c r="M38" i="1"/>
  <c r="N38" i="1"/>
  <c r="P38" i="1"/>
  <c r="Q38" i="1"/>
  <c r="R38" i="1"/>
  <c r="S38" i="1"/>
  <c r="T38" i="1"/>
  <c r="V38" i="1"/>
  <c r="W38" i="1"/>
  <c r="X38" i="1"/>
  <c r="F40" i="1"/>
  <c r="I40" i="1"/>
  <c r="L40" i="1"/>
  <c r="O40" i="1"/>
  <c r="AA40" i="1" s="1"/>
  <c r="R40" i="1"/>
  <c r="U40" i="1"/>
  <c r="X40" i="1"/>
  <c r="Y40" i="1"/>
  <c r="Z40" i="1"/>
  <c r="F41" i="1"/>
  <c r="I41" i="1"/>
  <c r="L41" i="1"/>
  <c r="O41" i="1"/>
  <c r="R41" i="1"/>
  <c r="U41" i="1"/>
  <c r="X41" i="1"/>
  <c r="Y41" i="1"/>
  <c r="Z41" i="1"/>
  <c r="AA41" i="1"/>
  <c r="F42" i="1"/>
  <c r="I42" i="1"/>
  <c r="L42" i="1"/>
  <c r="O42" i="1"/>
  <c r="AA42" i="1" s="1"/>
  <c r="R42" i="1"/>
  <c r="U42" i="1"/>
  <c r="X42" i="1"/>
  <c r="Y42" i="1"/>
  <c r="Z42" i="1"/>
  <c r="F43" i="1"/>
  <c r="I43" i="1"/>
  <c r="L43" i="1"/>
  <c r="O43" i="1"/>
  <c r="R43" i="1"/>
  <c r="U43" i="1"/>
  <c r="X43" i="1"/>
  <c r="Y43" i="1"/>
  <c r="Z43" i="1"/>
  <c r="AA43" i="1"/>
  <c r="AA48" i="1" s="1"/>
  <c r="F44" i="1"/>
  <c r="I44" i="1"/>
  <c r="L44" i="1"/>
  <c r="O44" i="1"/>
  <c r="AA44" i="1" s="1"/>
  <c r="R44" i="1"/>
  <c r="U44" i="1"/>
  <c r="X44" i="1"/>
  <c r="Y44" i="1"/>
  <c r="Z44" i="1"/>
  <c r="F45" i="1"/>
  <c r="I45" i="1"/>
  <c r="L45" i="1"/>
  <c r="O45" i="1"/>
  <c r="R45" i="1"/>
  <c r="U45" i="1"/>
  <c r="X45" i="1"/>
  <c r="Y45" i="1"/>
  <c r="Z45" i="1"/>
  <c r="AA45" i="1"/>
  <c r="F46" i="1"/>
  <c r="I46" i="1"/>
  <c r="L46" i="1"/>
  <c r="L48" i="1" s="1"/>
  <c r="O46" i="1"/>
  <c r="AA46" i="1" s="1"/>
  <c r="R46" i="1"/>
  <c r="U46" i="1"/>
  <c r="X46" i="1"/>
  <c r="Y46" i="1"/>
  <c r="Z46" i="1"/>
  <c r="F47" i="1"/>
  <c r="I47" i="1"/>
  <c r="L47" i="1"/>
  <c r="O47" i="1"/>
  <c r="R47" i="1"/>
  <c r="U47" i="1"/>
  <c r="X47" i="1"/>
  <c r="Y47" i="1"/>
  <c r="Z47" i="1"/>
  <c r="AA47" i="1"/>
  <c r="D48" i="1"/>
  <c r="E48" i="1"/>
  <c r="Z48" i="1" s="1"/>
  <c r="F48" i="1"/>
  <c r="G48" i="1"/>
  <c r="H48" i="1"/>
  <c r="J48" i="1"/>
  <c r="K48" i="1"/>
  <c r="M48" i="1"/>
  <c r="N48" i="1"/>
  <c r="O48" i="1"/>
  <c r="P48" i="1"/>
  <c r="Q48" i="1"/>
  <c r="R48" i="1"/>
  <c r="S48" i="1"/>
  <c r="T48" i="1"/>
  <c r="V48" i="1"/>
  <c r="W48" i="1"/>
  <c r="X48" i="1"/>
  <c r="F49" i="1"/>
  <c r="I49" i="1"/>
  <c r="L49" i="1"/>
  <c r="O49" i="1"/>
  <c r="R49" i="1"/>
  <c r="U49" i="1"/>
  <c r="X49" i="1"/>
  <c r="Y49" i="1"/>
  <c r="Z49" i="1"/>
  <c r="F50" i="1"/>
  <c r="I50" i="1"/>
  <c r="I58" i="1" s="1"/>
  <c r="L50" i="1"/>
  <c r="O50" i="1"/>
  <c r="R50" i="1"/>
  <c r="U50" i="1"/>
  <c r="U58" i="1" s="1"/>
  <c r="X50" i="1"/>
  <c r="Y50" i="1"/>
  <c r="Z50" i="1"/>
  <c r="AA50" i="1"/>
  <c r="F51" i="1"/>
  <c r="I51" i="1"/>
  <c r="L51" i="1"/>
  <c r="O51" i="1"/>
  <c r="AA51" i="1" s="1"/>
  <c r="R51" i="1"/>
  <c r="U51" i="1"/>
  <c r="X51" i="1"/>
  <c r="Y51" i="1"/>
  <c r="Y58" i="1" s="1"/>
  <c r="Z51" i="1"/>
  <c r="F52" i="1"/>
  <c r="I52" i="1"/>
  <c r="L52" i="1"/>
  <c r="O52" i="1"/>
  <c r="R52" i="1"/>
  <c r="U52" i="1"/>
  <c r="X52" i="1"/>
  <c r="Y52" i="1"/>
  <c r="Z52" i="1"/>
  <c r="AA52" i="1"/>
  <c r="F53" i="1"/>
  <c r="I53" i="1"/>
  <c r="L53" i="1"/>
  <c r="O53" i="1"/>
  <c r="AA53" i="1" s="1"/>
  <c r="R53" i="1"/>
  <c r="U53" i="1"/>
  <c r="X53" i="1"/>
  <c r="Y53" i="1"/>
  <c r="Z53" i="1"/>
  <c r="F54" i="1"/>
  <c r="F58" i="1" s="1"/>
  <c r="I54" i="1"/>
  <c r="L54" i="1"/>
  <c r="O54" i="1"/>
  <c r="R54" i="1"/>
  <c r="U54" i="1"/>
  <c r="X54" i="1"/>
  <c r="Y54" i="1"/>
  <c r="Z54" i="1"/>
  <c r="AA54" i="1"/>
  <c r="F55" i="1"/>
  <c r="I55" i="1"/>
  <c r="L55" i="1"/>
  <c r="O55" i="1"/>
  <c r="AA55" i="1" s="1"/>
  <c r="R55" i="1"/>
  <c r="U55" i="1"/>
  <c r="X55" i="1"/>
  <c r="Y55" i="1"/>
  <c r="Z55" i="1"/>
  <c r="F56" i="1"/>
  <c r="I56" i="1"/>
  <c r="L56" i="1"/>
  <c r="O56" i="1"/>
  <c r="R56" i="1"/>
  <c r="R58" i="1" s="1"/>
  <c r="U56" i="1"/>
  <c r="X56" i="1"/>
  <c r="Y56" i="1"/>
  <c r="Z56" i="1"/>
  <c r="Z58" i="1" s="1"/>
  <c r="AA56" i="1"/>
  <c r="F57" i="1"/>
  <c r="I57" i="1"/>
  <c r="L57" i="1"/>
  <c r="O57" i="1"/>
  <c r="AA57" i="1" s="1"/>
  <c r="R57" i="1"/>
  <c r="U57" i="1"/>
  <c r="X57" i="1"/>
  <c r="Y57" i="1"/>
  <c r="Z57" i="1"/>
  <c r="D58" i="1"/>
  <c r="E58" i="1"/>
  <c r="G58" i="1"/>
  <c r="H58" i="1"/>
  <c r="J58" i="1"/>
  <c r="K58" i="1"/>
  <c r="L58" i="1"/>
  <c r="M58" i="1"/>
  <c r="N58" i="1"/>
  <c r="P58" i="1"/>
  <c r="Q58" i="1"/>
  <c r="S58" i="1"/>
  <c r="T58" i="1"/>
  <c r="V58" i="1"/>
  <c r="W58" i="1"/>
  <c r="X58" i="1"/>
  <c r="F60" i="1"/>
  <c r="I60" i="1"/>
  <c r="L60" i="1"/>
  <c r="O60" i="1"/>
  <c r="R60" i="1"/>
  <c r="U60" i="1"/>
  <c r="X60" i="1"/>
  <c r="Y60" i="1"/>
  <c r="Z60" i="1"/>
  <c r="AA60" i="1"/>
  <c r="F62" i="1"/>
  <c r="I62" i="1"/>
  <c r="L62" i="1"/>
  <c r="O62" i="1"/>
  <c r="R62" i="1"/>
  <c r="U62" i="1"/>
  <c r="X62" i="1"/>
  <c r="Y62" i="1"/>
  <c r="AA62" i="1" s="1"/>
  <c r="Z62" i="1"/>
  <c r="F64" i="1"/>
  <c r="F66" i="1" s="1"/>
  <c r="I64" i="1"/>
  <c r="L64" i="1"/>
  <c r="O64" i="1"/>
  <c r="R64" i="1"/>
  <c r="R66" i="1" s="1"/>
  <c r="U64" i="1"/>
  <c r="X64" i="1"/>
  <c r="Y64" i="1"/>
  <c r="Z64" i="1"/>
  <c r="AA64" i="1"/>
  <c r="F65" i="1"/>
  <c r="I65" i="1"/>
  <c r="L65" i="1"/>
  <c r="O65" i="1"/>
  <c r="O66" i="1" s="1"/>
  <c r="R65" i="1"/>
  <c r="U65" i="1"/>
  <c r="X65" i="1"/>
  <c r="Y65" i="1"/>
  <c r="AA65" i="1" s="1"/>
  <c r="Z65" i="1"/>
  <c r="D66" i="1"/>
  <c r="E66" i="1"/>
  <c r="G66" i="1"/>
  <c r="H66" i="1"/>
  <c r="I66" i="1"/>
  <c r="J66" i="1"/>
  <c r="K66" i="1"/>
  <c r="L66" i="1"/>
  <c r="M66" i="1"/>
  <c r="Y66" i="1" s="1"/>
  <c r="N66" i="1"/>
  <c r="P66" i="1"/>
  <c r="Q66" i="1"/>
  <c r="S66" i="1"/>
  <c r="T66" i="1"/>
  <c r="U66" i="1"/>
  <c r="V66" i="1"/>
  <c r="W66" i="1"/>
  <c r="X66" i="1"/>
  <c r="F68" i="1"/>
  <c r="I68" i="1"/>
  <c r="L68" i="1"/>
  <c r="O68" i="1"/>
  <c r="R68" i="1"/>
  <c r="U68" i="1"/>
  <c r="X68" i="1"/>
  <c r="Y68" i="1"/>
  <c r="Z68" i="1"/>
  <c r="AA68" i="1"/>
  <c r="F70" i="1"/>
  <c r="I70" i="1"/>
  <c r="L70" i="1"/>
  <c r="L72" i="1" s="1"/>
  <c r="O70" i="1"/>
  <c r="O72" i="1" s="1"/>
  <c r="R70" i="1"/>
  <c r="U70" i="1"/>
  <c r="X70" i="1"/>
  <c r="X72" i="1" s="1"/>
  <c r="X87" i="1" s="1"/>
  <c r="Y70" i="1"/>
  <c r="AA70" i="1" s="1"/>
  <c r="AA72" i="1" s="1"/>
  <c r="Z70" i="1"/>
  <c r="F71" i="1"/>
  <c r="I71" i="1"/>
  <c r="I72" i="1" s="1"/>
  <c r="L71" i="1"/>
  <c r="O71" i="1"/>
  <c r="R71" i="1"/>
  <c r="U71" i="1"/>
  <c r="U72" i="1" s="1"/>
  <c r="X71" i="1"/>
  <c r="Y71" i="1"/>
  <c r="Z71" i="1"/>
  <c r="AA71" i="1"/>
  <c r="D72" i="1"/>
  <c r="E72" i="1"/>
  <c r="F72" i="1"/>
  <c r="G72" i="1"/>
  <c r="Y72" i="1" s="1"/>
  <c r="H72" i="1"/>
  <c r="J72" i="1"/>
  <c r="K72" i="1"/>
  <c r="M72" i="1"/>
  <c r="N72" i="1"/>
  <c r="P72" i="1"/>
  <c r="Q72" i="1"/>
  <c r="R72" i="1"/>
  <c r="S72" i="1"/>
  <c r="T72" i="1"/>
  <c r="V72" i="1"/>
  <c r="W72" i="1"/>
  <c r="W87" i="1" s="1"/>
  <c r="F74" i="1"/>
  <c r="I74" i="1"/>
  <c r="L74" i="1"/>
  <c r="O74" i="1"/>
  <c r="R74" i="1"/>
  <c r="U74" i="1"/>
  <c r="X74" i="1"/>
  <c r="Y74" i="1"/>
  <c r="AA74" i="1" s="1"/>
  <c r="Z74" i="1"/>
  <c r="F75" i="1"/>
  <c r="F77" i="1" s="1"/>
  <c r="F87" i="1" s="1"/>
  <c r="I75" i="1"/>
  <c r="I77" i="1" s="1"/>
  <c r="L75" i="1"/>
  <c r="O75" i="1"/>
  <c r="R75" i="1"/>
  <c r="R77" i="1" s="1"/>
  <c r="R87" i="1" s="1"/>
  <c r="U75" i="1"/>
  <c r="X75" i="1"/>
  <c r="Y75" i="1"/>
  <c r="Z75" i="1"/>
  <c r="AA75" i="1"/>
  <c r="F76" i="1"/>
  <c r="I76" i="1"/>
  <c r="L76" i="1"/>
  <c r="O76" i="1"/>
  <c r="R76" i="1"/>
  <c r="U76" i="1"/>
  <c r="X76" i="1"/>
  <c r="Y76" i="1"/>
  <c r="AA76" i="1" s="1"/>
  <c r="Z76" i="1"/>
  <c r="D77" i="1"/>
  <c r="E77" i="1"/>
  <c r="G77" i="1"/>
  <c r="H77" i="1"/>
  <c r="J77" i="1"/>
  <c r="K77" i="1"/>
  <c r="L77" i="1"/>
  <c r="M77" i="1"/>
  <c r="N77" i="1"/>
  <c r="P77" i="1"/>
  <c r="Q77" i="1"/>
  <c r="S77" i="1"/>
  <c r="T77" i="1"/>
  <c r="U77" i="1"/>
  <c r="V77" i="1"/>
  <c r="W77" i="1"/>
  <c r="X77" i="1"/>
  <c r="Y77" i="1"/>
  <c r="F79" i="1"/>
  <c r="F83" i="1" s="1"/>
  <c r="I79" i="1"/>
  <c r="L79" i="1"/>
  <c r="O79" i="1"/>
  <c r="R79" i="1"/>
  <c r="R83" i="1" s="1"/>
  <c r="U79" i="1"/>
  <c r="X79" i="1"/>
  <c r="Y79" i="1"/>
  <c r="Z79" i="1"/>
  <c r="AA79" i="1"/>
  <c r="F80" i="1"/>
  <c r="I80" i="1"/>
  <c r="L80" i="1"/>
  <c r="O80" i="1"/>
  <c r="R80" i="1"/>
  <c r="U80" i="1"/>
  <c r="X80" i="1"/>
  <c r="Y80" i="1"/>
  <c r="AA80" i="1" s="1"/>
  <c r="Z80" i="1"/>
  <c r="F81" i="1"/>
  <c r="I81" i="1"/>
  <c r="L81" i="1"/>
  <c r="O81" i="1"/>
  <c r="R81" i="1"/>
  <c r="U81" i="1"/>
  <c r="X81" i="1"/>
  <c r="Y81" i="1"/>
  <c r="Z81" i="1"/>
  <c r="AA81" i="1"/>
  <c r="F82" i="1"/>
  <c r="I82" i="1"/>
  <c r="L82" i="1"/>
  <c r="O82" i="1"/>
  <c r="R82" i="1"/>
  <c r="U82" i="1"/>
  <c r="X82" i="1"/>
  <c r="Y82" i="1"/>
  <c r="AA82" i="1" s="1"/>
  <c r="Z82" i="1"/>
  <c r="D83" i="1"/>
  <c r="D87" i="1" s="1"/>
  <c r="E83" i="1"/>
  <c r="Z83" i="1" s="1"/>
  <c r="G83" i="1"/>
  <c r="H83" i="1"/>
  <c r="I83" i="1"/>
  <c r="J83" i="1"/>
  <c r="K83" i="1"/>
  <c r="L83" i="1"/>
  <c r="M83" i="1"/>
  <c r="Y83" i="1" s="1"/>
  <c r="N83" i="1"/>
  <c r="P83" i="1"/>
  <c r="Q83" i="1"/>
  <c r="S83" i="1"/>
  <c r="T83" i="1"/>
  <c r="U83" i="1"/>
  <c r="V83" i="1"/>
  <c r="W83" i="1"/>
  <c r="X83" i="1"/>
  <c r="F85" i="1"/>
  <c r="I85" i="1"/>
  <c r="L85" i="1"/>
  <c r="O85" i="1"/>
  <c r="R85" i="1"/>
  <c r="U85" i="1"/>
  <c r="X85" i="1"/>
  <c r="Y85" i="1"/>
  <c r="Z85" i="1"/>
  <c r="AA85" i="1"/>
  <c r="G87" i="1"/>
  <c r="H87" i="1"/>
  <c r="J87" i="1"/>
  <c r="K87" i="1"/>
  <c r="N87" i="1"/>
  <c r="P87" i="1"/>
  <c r="S87" i="1"/>
  <c r="T87" i="1"/>
  <c r="V87" i="1"/>
  <c r="F91" i="1"/>
  <c r="I91" i="1"/>
  <c r="L91" i="1"/>
  <c r="O91" i="1"/>
  <c r="O93" i="1" s="1"/>
  <c r="R91" i="1"/>
  <c r="U91" i="1"/>
  <c r="X91" i="1"/>
  <c r="Y91" i="1"/>
  <c r="Z91" i="1"/>
  <c r="F92" i="1"/>
  <c r="I92" i="1"/>
  <c r="I93" i="1" s="1"/>
  <c r="L92" i="1"/>
  <c r="O92" i="1"/>
  <c r="R92" i="1"/>
  <c r="U92" i="1"/>
  <c r="U93" i="1" s="1"/>
  <c r="X92" i="1"/>
  <c r="Y92" i="1"/>
  <c r="Z92" i="1"/>
  <c r="AA92" i="1"/>
  <c r="D93" i="1"/>
  <c r="E93" i="1"/>
  <c r="F93" i="1"/>
  <c r="G93" i="1"/>
  <c r="H93" i="1"/>
  <c r="J93" i="1"/>
  <c r="K93" i="1"/>
  <c r="L93" i="1"/>
  <c r="M93" i="1"/>
  <c r="N93" i="1"/>
  <c r="P93" i="1"/>
  <c r="Q93" i="1"/>
  <c r="R93" i="1"/>
  <c r="S93" i="1"/>
  <c r="T93" i="1"/>
  <c r="V93" i="1"/>
  <c r="W93" i="1"/>
  <c r="X93" i="1"/>
  <c r="F95" i="1"/>
  <c r="I95" i="1"/>
  <c r="L95" i="1"/>
  <c r="O95" i="1"/>
  <c r="AA95" i="1" s="1"/>
  <c r="R95" i="1"/>
  <c r="U95" i="1"/>
  <c r="X95" i="1"/>
  <c r="Y95" i="1"/>
  <c r="Z95" i="1"/>
  <c r="F96" i="1"/>
  <c r="I96" i="1"/>
  <c r="I97" i="1" s="1"/>
  <c r="L96" i="1"/>
  <c r="O96" i="1"/>
  <c r="R96" i="1"/>
  <c r="U96" i="1"/>
  <c r="U97" i="1" s="1"/>
  <c r="U109" i="1" s="1"/>
  <c r="X96" i="1"/>
  <c r="Y96" i="1"/>
  <c r="Z96" i="1"/>
  <c r="AA96" i="1"/>
  <c r="D97" i="1"/>
  <c r="E97" i="1"/>
  <c r="F97" i="1"/>
  <c r="G97" i="1"/>
  <c r="H97" i="1"/>
  <c r="J97" i="1"/>
  <c r="K97" i="1"/>
  <c r="L97" i="1"/>
  <c r="M97" i="1"/>
  <c r="N97" i="1"/>
  <c r="O97" i="1"/>
  <c r="P97" i="1"/>
  <c r="Q97" i="1"/>
  <c r="R97" i="1"/>
  <c r="S97" i="1"/>
  <c r="T97" i="1"/>
  <c r="V97" i="1"/>
  <c r="W97" i="1"/>
  <c r="X97" i="1"/>
  <c r="AA97" i="1"/>
  <c r="F99" i="1"/>
  <c r="I99" i="1"/>
  <c r="L99" i="1"/>
  <c r="O99" i="1"/>
  <c r="AA99" i="1" s="1"/>
  <c r="R99" i="1"/>
  <c r="U99" i="1"/>
  <c r="X99" i="1"/>
  <c r="Y99" i="1"/>
  <c r="Z99" i="1"/>
  <c r="F101" i="1"/>
  <c r="I101" i="1"/>
  <c r="I109" i="1" s="1"/>
  <c r="L101" i="1"/>
  <c r="O101" i="1"/>
  <c r="R101" i="1"/>
  <c r="U101" i="1"/>
  <c r="X101" i="1"/>
  <c r="Y101" i="1"/>
  <c r="Z101" i="1"/>
  <c r="AA101" i="1"/>
  <c r="F103" i="1"/>
  <c r="I103" i="1"/>
  <c r="L103" i="1"/>
  <c r="O103" i="1"/>
  <c r="AA103" i="1" s="1"/>
  <c r="R103" i="1"/>
  <c r="U103" i="1"/>
  <c r="X103" i="1"/>
  <c r="Y103" i="1"/>
  <c r="Z103" i="1"/>
  <c r="F105" i="1"/>
  <c r="I105" i="1"/>
  <c r="L105" i="1"/>
  <c r="O105" i="1"/>
  <c r="R105" i="1"/>
  <c r="U105" i="1"/>
  <c r="X105" i="1"/>
  <c r="Y105" i="1"/>
  <c r="Z105" i="1"/>
  <c r="AA105" i="1"/>
  <c r="F107" i="1"/>
  <c r="I107" i="1"/>
  <c r="L107" i="1"/>
  <c r="O107" i="1"/>
  <c r="AA107" i="1" s="1"/>
  <c r="R107" i="1"/>
  <c r="U107" i="1"/>
  <c r="X107" i="1"/>
  <c r="Y107" i="1"/>
  <c r="Z107" i="1"/>
  <c r="D109" i="1"/>
  <c r="E109" i="1"/>
  <c r="F109" i="1"/>
  <c r="H109" i="1"/>
  <c r="J109" i="1"/>
  <c r="L109" i="1"/>
  <c r="M109" i="1"/>
  <c r="N109" i="1"/>
  <c r="P109" i="1"/>
  <c r="Q109" i="1"/>
  <c r="R109" i="1"/>
  <c r="T109" i="1"/>
  <c r="V109" i="1"/>
  <c r="X109" i="1"/>
  <c r="F113" i="1"/>
  <c r="F115" i="1" s="1"/>
  <c r="I113" i="1"/>
  <c r="I115" i="1" s="1"/>
  <c r="L113" i="1"/>
  <c r="O113" i="1"/>
  <c r="R113" i="1"/>
  <c r="R115" i="1" s="1"/>
  <c r="U113" i="1"/>
  <c r="X113" i="1"/>
  <c r="Y113" i="1"/>
  <c r="Z113" i="1"/>
  <c r="AA113" i="1"/>
  <c r="F114" i="1"/>
  <c r="I114" i="1"/>
  <c r="L114" i="1"/>
  <c r="O114" i="1"/>
  <c r="O119" i="1" s="1"/>
  <c r="R114" i="1"/>
  <c r="U114" i="1"/>
  <c r="X114" i="1"/>
  <c r="Y114" i="1"/>
  <c r="Y119" i="1" s="1"/>
  <c r="Z114" i="1"/>
  <c r="D115" i="1"/>
  <c r="E115" i="1"/>
  <c r="G115" i="1"/>
  <c r="H115" i="1"/>
  <c r="J115" i="1"/>
  <c r="K115" i="1"/>
  <c r="L115" i="1"/>
  <c r="M115" i="1"/>
  <c r="N115" i="1"/>
  <c r="P115" i="1"/>
  <c r="Q115" i="1"/>
  <c r="S115" i="1"/>
  <c r="T115" i="1"/>
  <c r="U115" i="1"/>
  <c r="V115" i="1"/>
  <c r="W115" i="1"/>
  <c r="X115" i="1"/>
  <c r="Y115" i="1"/>
  <c r="F117" i="1"/>
  <c r="I117" i="1"/>
  <c r="L117" i="1"/>
  <c r="O117" i="1"/>
  <c r="R117" i="1"/>
  <c r="U117" i="1"/>
  <c r="X117" i="1"/>
  <c r="Y117" i="1"/>
  <c r="Z117" i="1"/>
  <c r="AA117" i="1"/>
  <c r="D119" i="1"/>
  <c r="E119" i="1"/>
  <c r="F119" i="1"/>
  <c r="G119" i="1"/>
  <c r="H119" i="1"/>
  <c r="J119" i="1"/>
  <c r="K119" i="1"/>
  <c r="L119" i="1"/>
  <c r="M119" i="1"/>
  <c r="N119" i="1"/>
  <c r="P119" i="1"/>
  <c r="Q119" i="1"/>
  <c r="R119" i="1"/>
  <c r="S119" i="1"/>
  <c r="T119" i="1"/>
  <c r="V119" i="1"/>
  <c r="W119" i="1"/>
  <c r="X119" i="1"/>
  <c r="Z119" i="1"/>
  <c r="F123" i="1"/>
  <c r="I123" i="1"/>
  <c r="L123" i="1"/>
  <c r="L125" i="1" s="1"/>
  <c r="O123" i="1"/>
  <c r="R123" i="1"/>
  <c r="U123" i="1"/>
  <c r="X123" i="1"/>
  <c r="X125" i="1" s="1"/>
  <c r="Y123" i="1"/>
  <c r="AA123" i="1" s="1"/>
  <c r="Z123" i="1"/>
  <c r="F124" i="1"/>
  <c r="I124" i="1"/>
  <c r="L124" i="1"/>
  <c r="O124" i="1"/>
  <c r="O125" i="1" s="1"/>
  <c r="R124" i="1"/>
  <c r="U124" i="1"/>
  <c r="U125" i="1" s="1"/>
  <c r="X124" i="1"/>
  <c r="Y124" i="1"/>
  <c r="AA124" i="1" s="1"/>
  <c r="Z124" i="1"/>
  <c r="D125" i="1"/>
  <c r="E125" i="1"/>
  <c r="Z125" i="1" s="1"/>
  <c r="F125" i="1"/>
  <c r="G125" i="1"/>
  <c r="H125" i="1"/>
  <c r="I125" i="1"/>
  <c r="J125" i="1"/>
  <c r="K125" i="1"/>
  <c r="M125" i="1"/>
  <c r="N125" i="1"/>
  <c r="P125" i="1"/>
  <c r="Q125" i="1"/>
  <c r="R125" i="1"/>
  <c r="S125" i="1"/>
  <c r="Y125" i="1" s="1"/>
  <c r="T125" i="1"/>
  <c r="V125" i="1"/>
  <c r="W125" i="1"/>
  <c r="F127" i="1"/>
  <c r="I127" i="1"/>
  <c r="I138" i="1" s="1"/>
  <c r="L127" i="1"/>
  <c r="O127" i="1"/>
  <c r="R127" i="1"/>
  <c r="U127" i="1"/>
  <c r="X127" i="1"/>
  <c r="Y127" i="1"/>
  <c r="Z127" i="1"/>
  <c r="AA127" i="1"/>
  <c r="F129" i="1"/>
  <c r="I129" i="1"/>
  <c r="L129" i="1"/>
  <c r="O129" i="1"/>
  <c r="AA129" i="1" s="1"/>
  <c r="R129" i="1"/>
  <c r="U129" i="1"/>
  <c r="X129" i="1"/>
  <c r="Y129" i="1"/>
  <c r="Z129" i="1"/>
  <c r="F131" i="1"/>
  <c r="I131" i="1"/>
  <c r="L131" i="1"/>
  <c r="O131" i="1"/>
  <c r="R131" i="1"/>
  <c r="U131" i="1"/>
  <c r="X131" i="1"/>
  <c r="Y131" i="1"/>
  <c r="Z131" i="1"/>
  <c r="AA131" i="1"/>
  <c r="F134" i="1"/>
  <c r="F136" i="1" s="1"/>
  <c r="F138" i="1" s="1"/>
  <c r="I134" i="1"/>
  <c r="L134" i="1"/>
  <c r="O134" i="1"/>
  <c r="AA134" i="1" s="1"/>
  <c r="AA136" i="1" s="1"/>
  <c r="R134" i="1"/>
  <c r="R136" i="1" s="1"/>
  <c r="R138" i="1" s="1"/>
  <c r="U134" i="1"/>
  <c r="X134" i="1"/>
  <c r="Y134" i="1"/>
  <c r="Z134" i="1"/>
  <c r="F135" i="1"/>
  <c r="I135" i="1"/>
  <c r="I136" i="1" s="1"/>
  <c r="L135" i="1"/>
  <c r="O135" i="1"/>
  <c r="R135" i="1"/>
  <c r="U135" i="1"/>
  <c r="X135" i="1"/>
  <c r="Y135" i="1"/>
  <c r="Z135" i="1"/>
  <c r="AA135" i="1"/>
  <c r="D136" i="1"/>
  <c r="E136" i="1"/>
  <c r="G136" i="1"/>
  <c r="Y136" i="1" s="1"/>
  <c r="H136" i="1"/>
  <c r="J136" i="1"/>
  <c r="K136" i="1"/>
  <c r="K138" i="1" s="1"/>
  <c r="L136" i="1"/>
  <c r="M136" i="1"/>
  <c r="M138" i="1" s="1"/>
  <c r="N136" i="1"/>
  <c r="O136" i="1"/>
  <c r="P136" i="1"/>
  <c r="Q136" i="1"/>
  <c r="Q138" i="1" s="1"/>
  <c r="S136" i="1"/>
  <c r="T136" i="1"/>
  <c r="U136" i="1"/>
  <c r="U138" i="1" s="1"/>
  <c r="V136" i="1"/>
  <c r="W136" i="1"/>
  <c r="X136" i="1"/>
  <c r="D138" i="1"/>
  <c r="E138" i="1"/>
  <c r="H138" i="1"/>
  <c r="J138" i="1"/>
  <c r="L138" i="1"/>
  <c r="N138" i="1"/>
  <c r="P138" i="1"/>
  <c r="S138" i="1"/>
  <c r="T138" i="1"/>
  <c r="V138" i="1"/>
  <c r="W138" i="1"/>
  <c r="X138" i="1"/>
  <c r="F142" i="1"/>
  <c r="F150" i="1" s="1"/>
  <c r="F161" i="1" s="1"/>
  <c r="I142" i="1"/>
  <c r="L142" i="1"/>
  <c r="O142" i="1"/>
  <c r="R142" i="1"/>
  <c r="R150" i="1" s="1"/>
  <c r="R161" i="1" s="1"/>
  <c r="U142" i="1"/>
  <c r="U150" i="1" s="1"/>
  <c r="X142" i="1"/>
  <c r="Y142" i="1"/>
  <c r="Z142" i="1"/>
  <c r="Z150" i="1" s="1"/>
  <c r="AA142" i="1"/>
  <c r="F144" i="1"/>
  <c r="I144" i="1"/>
  <c r="L144" i="1"/>
  <c r="O144" i="1"/>
  <c r="AA144" i="1" s="1"/>
  <c r="R144" i="1"/>
  <c r="U144" i="1"/>
  <c r="X144" i="1"/>
  <c r="Y144" i="1"/>
  <c r="Y150" i="1" s="1"/>
  <c r="Z144" i="1"/>
  <c r="F146" i="1"/>
  <c r="I146" i="1"/>
  <c r="L146" i="1"/>
  <c r="O146" i="1"/>
  <c r="R146" i="1"/>
  <c r="U146" i="1"/>
  <c r="X146" i="1"/>
  <c r="Y146" i="1"/>
  <c r="Z146" i="1"/>
  <c r="AA146" i="1"/>
  <c r="F148" i="1"/>
  <c r="I148" i="1"/>
  <c r="L148" i="1"/>
  <c r="O148" i="1"/>
  <c r="AA148" i="1" s="1"/>
  <c r="R148" i="1"/>
  <c r="U148" i="1"/>
  <c r="X148" i="1"/>
  <c r="Y148" i="1"/>
  <c r="Z148" i="1"/>
  <c r="D150" i="1"/>
  <c r="E150" i="1"/>
  <c r="G150" i="1"/>
  <c r="H150" i="1"/>
  <c r="I150" i="1"/>
  <c r="J150" i="1"/>
  <c r="K150" i="1"/>
  <c r="L150" i="1"/>
  <c r="M150" i="1"/>
  <c r="N150" i="1"/>
  <c r="P150" i="1"/>
  <c r="Q150" i="1"/>
  <c r="S150" i="1"/>
  <c r="T150" i="1"/>
  <c r="V150" i="1"/>
  <c r="W150" i="1"/>
  <c r="X150" i="1"/>
  <c r="F154" i="1"/>
  <c r="F158" i="1" s="1"/>
  <c r="I154" i="1"/>
  <c r="L154" i="1"/>
  <c r="O154" i="1"/>
  <c r="O158" i="1" s="1"/>
  <c r="R154" i="1"/>
  <c r="R158" i="1" s="1"/>
  <c r="U154" i="1"/>
  <c r="X154" i="1"/>
  <c r="Y154" i="1"/>
  <c r="Z154" i="1"/>
  <c r="Z158" i="1" s="1"/>
  <c r="F155" i="1"/>
  <c r="I155" i="1"/>
  <c r="I158" i="1" s="1"/>
  <c r="L155" i="1"/>
  <c r="O155" i="1"/>
  <c r="R155" i="1"/>
  <c r="U155" i="1"/>
  <c r="X155" i="1"/>
  <c r="Y155" i="1"/>
  <c r="Z155" i="1"/>
  <c r="AA155" i="1"/>
  <c r="F156" i="1"/>
  <c r="I156" i="1"/>
  <c r="L156" i="1"/>
  <c r="O156" i="1"/>
  <c r="R156" i="1"/>
  <c r="U156" i="1"/>
  <c r="X156" i="1"/>
  <c r="AA156" i="1"/>
  <c r="D158" i="1"/>
  <c r="D161" i="1" s="1"/>
  <c r="E158" i="1"/>
  <c r="G158" i="1"/>
  <c r="H158" i="1"/>
  <c r="H161" i="1" s="1"/>
  <c r="J158" i="1"/>
  <c r="K158" i="1"/>
  <c r="L158" i="1"/>
  <c r="M158" i="1"/>
  <c r="N158" i="1"/>
  <c r="P158" i="1"/>
  <c r="P161" i="1" s="1"/>
  <c r="Q158" i="1"/>
  <c r="S158" i="1"/>
  <c r="T158" i="1"/>
  <c r="U158" i="1"/>
  <c r="V158" i="1"/>
  <c r="W158" i="1"/>
  <c r="X158" i="1"/>
  <c r="Y158" i="1"/>
  <c r="J161" i="1"/>
  <c r="N161" i="1"/>
  <c r="T161" i="1"/>
  <c r="V161" i="1"/>
  <c r="X161" i="1"/>
  <c r="AA125" i="1" l="1"/>
  <c r="AA138" i="1"/>
  <c r="AA150" i="1"/>
  <c r="AA154" i="1"/>
  <c r="AA158" i="1" s="1"/>
  <c r="O150" i="1"/>
  <c r="Y138" i="1"/>
  <c r="U119" i="1"/>
  <c r="U161" i="1" s="1"/>
  <c r="I119" i="1"/>
  <c r="Y97" i="1"/>
  <c r="S109" i="1"/>
  <c r="S161" i="1" s="1"/>
  <c r="K109" i="1"/>
  <c r="K161" i="1" s="1"/>
  <c r="Q87" i="1"/>
  <c r="Q161" i="1" s="1"/>
  <c r="AA77" i="1"/>
  <c r="O77" i="1"/>
  <c r="O87" i="1" s="1"/>
  <c r="Z72" i="1"/>
  <c r="Z66" i="1"/>
  <c r="AA49" i="1"/>
  <c r="AA58" i="1" s="1"/>
  <c r="O58" i="1"/>
  <c r="U48" i="1"/>
  <c r="I48" i="1"/>
  <c r="I87" i="1" s="1"/>
  <c r="AA87" i="1" s="1"/>
  <c r="O38" i="1"/>
  <c r="Z38" i="1"/>
  <c r="Y30" i="1"/>
  <c r="O138" i="1"/>
  <c r="G138" i="1"/>
  <c r="W109" i="1"/>
  <c r="W161" i="1" s="1"/>
  <c r="Z93" i="1"/>
  <c r="Z109" i="1" s="1"/>
  <c r="U87" i="1"/>
  <c r="AA114" i="1"/>
  <c r="AA115" i="1" s="1"/>
  <c r="O115" i="1"/>
  <c r="Z97" i="1"/>
  <c r="AA91" i="1"/>
  <c r="AA93" i="1" s="1"/>
  <c r="AA109" i="1" s="1"/>
  <c r="O109" i="1"/>
  <c r="Z77" i="1"/>
  <c r="E87" i="1"/>
  <c r="Z87" i="1" s="1"/>
  <c r="Z161" i="1" s="1"/>
  <c r="Z30" i="1"/>
  <c r="Z136" i="1"/>
  <c r="Z138" i="1" s="1"/>
  <c r="Z115" i="1"/>
  <c r="Y93" i="1"/>
  <c r="Y109" i="1" s="1"/>
  <c r="G109" i="1"/>
  <c r="O83" i="1"/>
  <c r="AA83" i="1"/>
  <c r="M87" i="1"/>
  <c r="M161" i="1" s="1"/>
  <c r="AA66" i="1"/>
  <c r="Y48" i="1"/>
  <c r="L87" i="1"/>
  <c r="L161" i="1" s="1"/>
  <c r="Z17" i="1"/>
  <c r="I161" i="1" l="1"/>
  <c r="Y161" i="1"/>
  <c r="AA119" i="1"/>
  <c r="E161" i="1"/>
  <c r="Y87" i="1"/>
  <c r="G161" i="1"/>
  <c r="O161" i="1"/>
  <c r="AA161" i="1"/>
</calcChain>
</file>

<file path=xl/comments1.xml><?xml version="1.0" encoding="utf-8"?>
<comments xmlns="http://schemas.openxmlformats.org/spreadsheetml/2006/main">
  <authors>
    <author>dktsang</author>
  </authors>
  <commentList>
    <comment ref="A85" authorId="0">
      <text>
        <r>
          <rPr>
            <b/>
            <sz val="8"/>
            <color indexed="81"/>
            <rFont val="Tahoma"/>
            <family val="2"/>
          </rPr>
          <t xml:space="preserve">dktsang:
split into BA and BS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<sst xmlns="http://schemas.openxmlformats.org/spreadsheetml/2006/main" count="152" uniqueCount="130">
  <si>
    <t xml:space="preserve">  </t>
  </si>
  <si>
    <t>Bachelor's</t>
  </si>
  <si>
    <t>GRAND TOTALS</t>
  </si>
  <si>
    <t>SON Total</t>
  </si>
  <si>
    <t xml:space="preserve">Nursing Second BSN </t>
  </si>
  <si>
    <t>Nursing Completion Sequence</t>
  </si>
  <si>
    <t xml:space="preserve">Nursing </t>
  </si>
  <si>
    <t>School of Nursing</t>
  </si>
  <si>
    <t>SHS Total</t>
  </si>
  <si>
    <t xml:space="preserve">Wellness, Health Promotion </t>
  </si>
  <si>
    <t>6061/65/66/67</t>
  </si>
  <si>
    <t xml:space="preserve">Medical Lab Sciences </t>
  </si>
  <si>
    <t>6040/41</t>
  </si>
  <si>
    <t xml:space="preserve">Occupational Safety &amp; Health </t>
  </si>
  <si>
    <t>Health Sciences</t>
  </si>
  <si>
    <t>School of Health Sciences</t>
  </si>
  <si>
    <t>SECS Total</t>
  </si>
  <si>
    <t>Total</t>
  </si>
  <si>
    <t xml:space="preserve">Engineering Physics </t>
  </si>
  <si>
    <t xml:space="preserve">Engineering Chemistry </t>
  </si>
  <si>
    <t>Joint with College of Arts and Sciences</t>
  </si>
  <si>
    <t xml:space="preserve">Mechanical Engineering </t>
  </si>
  <si>
    <t xml:space="preserve">Industrial &amp; Systems Engineering </t>
  </si>
  <si>
    <t>Electrical Engineering</t>
  </si>
  <si>
    <t>CSE Total</t>
  </si>
  <si>
    <t xml:space="preserve">Computer Engineering </t>
  </si>
  <si>
    <t>Computer Science</t>
  </si>
  <si>
    <t>School of Engineering &amp; Computer Science</t>
  </si>
  <si>
    <t>SEHS Total</t>
  </si>
  <si>
    <t>Elementary Education</t>
  </si>
  <si>
    <t>HRD Totals</t>
  </si>
  <si>
    <t xml:space="preserve">Human Services </t>
  </si>
  <si>
    <t xml:space="preserve">Human Resource Development </t>
  </si>
  <si>
    <t>School of Education &amp; Human Services</t>
  </si>
  <si>
    <t>SBA Total</t>
  </si>
  <si>
    <t>Human Resource Management</t>
  </si>
  <si>
    <t xml:space="preserve">Marketing </t>
  </si>
  <si>
    <t>Management Information Systems</t>
  </si>
  <si>
    <t xml:space="preserve">Management </t>
  </si>
  <si>
    <t>Finance</t>
  </si>
  <si>
    <t>Economics Total</t>
  </si>
  <si>
    <t xml:space="preserve">Business Economics </t>
  </si>
  <si>
    <t xml:space="preserve">Economics </t>
  </si>
  <si>
    <t>Accounting Total</t>
  </si>
  <si>
    <t xml:space="preserve">Financial Inform. Systems </t>
  </si>
  <si>
    <t>Accounting</t>
  </si>
  <si>
    <t>School of Business Administration</t>
  </si>
  <si>
    <t>CAS Total</t>
  </si>
  <si>
    <t>Economics</t>
  </si>
  <si>
    <t>Interdisciplinary Totals</t>
  </si>
  <si>
    <t>Independent Major</t>
  </si>
  <si>
    <t xml:space="preserve">Women's Studies </t>
  </si>
  <si>
    <t xml:space="preserve">Latin American Lang &amp; Civ </t>
  </si>
  <si>
    <t>East Asian Studies</t>
  </si>
  <si>
    <t>Anthropology/Sociology Totals</t>
  </si>
  <si>
    <t>2820/30</t>
  </si>
  <si>
    <t>Sociology</t>
  </si>
  <si>
    <t xml:space="preserve">Anthropology </t>
  </si>
  <si>
    <t xml:space="preserve">Sociology &amp; Anthropology </t>
  </si>
  <si>
    <t>Communication &amp; Journalism Totals</t>
  </si>
  <si>
    <t xml:space="preserve">Journalism </t>
  </si>
  <si>
    <t xml:space="preserve">Communication Arts </t>
  </si>
  <si>
    <t xml:space="preserve">Psychology </t>
  </si>
  <si>
    <t>Political Science/Public Administration Totals</t>
  </si>
  <si>
    <t xml:space="preserve">Public Administration </t>
  </si>
  <si>
    <t xml:space="preserve">Political Science </t>
  </si>
  <si>
    <t xml:space="preserve">Physics </t>
  </si>
  <si>
    <t xml:space="preserve">Philosophy </t>
  </si>
  <si>
    <t>MTD Total</t>
  </si>
  <si>
    <t xml:space="preserve">Music:  Vocal Performance </t>
  </si>
  <si>
    <t xml:space="preserve">Music:  Piano Performance </t>
  </si>
  <si>
    <t>Music:Composition</t>
  </si>
  <si>
    <t xml:space="preserve">Music Education </t>
  </si>
  <si>
    <t xml:space="preserve">Music:Organ Performance </t>
  </si>
  <si>
    <t>2205&amp;2265</t>
  </si>
  <si>
    <t xml:space="preserve">Music: Gen. Performance </t>
  </si>
  <si>
    <t xml:space="preserve">Music:General </t>
  </si>
  <si>
    <t xml:space="preserve">Theatre Production </t>
  </si>
  <si>
    <t>2210/11
2200/12</t>
  </si>
  <si>
    <t xml:space="preserve">Visual and Performing Arts </t>
  </si>
  <si>
    <t>Modern Language Total</t>
  </si>
  <si>
    <t xml:space="preserve">Modified Major in Spanish </t>
  </si>
  <si>
    <t xml:space="preserve">Spanish Language/Literature </t>
  </si>
  <si>
    <t xml:space="preserve">Modified Major in French </t>
  </si>
  <si>
    <t xml:space="preserve">French </t>
  </si>
  <si>
    <t xml:space="preserve">Modified Major in German </t>
  </si>
  <si>
    <t xml:space="preserve">German w/conc. in German Studies </t>
  </si>
  <si>
    <t xml:space="preserve">German Language/Literature </t>
  </si>
  <si>
    <t>Two Modern Languages</t>
  </si>
  <si>
    <t>Mathematics Total</t>
  </si>
  <si>
    <t xml:space="preserve">Applied Statistics </t>
  </si>
  <si>
    <t xml:space="preserve">Mathematics </t>
  </si>
  <si>
    <t xml:space="preserve">Linguistics </t>
  </si>
  <si>
    <t xml:space="preserve">History </t>
  </si>
  <si>
    <t>English Total</t>
  </si>
  <si>
    <t>English Concentration in Linguistics</t>
  </si>
  <si>
    <t xml:space="preserve">English </t>
  </si>
  <si>
    <t>Chemistry Total</t>
  </si>
  <si>
    <t xml:space="preserve">Env. Hlth Spec/Toxic Subs Cntrl </t>
  </si>
  <si>
    <t>Env. Hlth Spec/Occ Hlth Safety</t>
  </si>
  <si>
    <t xml:space="preserve">Env. Hlth Spec/Env Res. Mgt </t>
  </si>
  <si>
    <t xml:space="preserve">Env. Hlth Spec/Public Health </t>
  </si>
  <si>
    <t xml:space="preserve">Chemistry </t>
  </si>
  <si>
    <t xml:space="preserve">Biochemistry </t>
  </si>
  <si>
    <t xml:space="preserve">Biological Sciences Total </t>
  </si>
  <si>
    <t xml:space="preserve">Biological Sci. with Spec. in Microbiology </t>
  </si>
  <si>
    <t xml:space="preserve">Biological Sciences </t>
  </si>
  <si>
    <t>Art &amp; Art History Total</t>
  </si>
  <si>
    <t>Studio Art  Spec/Photography</t>
  </si>
  <si>
    <t>Studio Art Spec/Painting</t>
  </si>
  <si>
    <t>Studio Art Spec/Drawing</t>
  </si>
  <si>
    <t>Studio Art</t>
  </si>
  <si>
    <t>Art History</t>
  </si>
  <si>
    <t>COLLEGE OF ARTS AND SCIENCES</t>
  </si>
  <si>
    <t>Bachelor's General Studies</t>
  </si>
  <si>
    <t>UNIVERSITY PROGRAMS</t>
  </si>
  <si>
    <t>Male</t>
  </si>
  <si>
    <t>Female</t>
  </si>
  <si>
    <t xml:space="preserve">Male </t>
  </si>
  <si>
    <t>Level</t>
  </si>
  <si>
    <t>Not Reported</t>
  </si>
  <si>
    <t>International</t>
  </si>
  <si>
    <t>Hispanic</t>
  </si>
  <si>
    <t>Asian</t>
  </si>
  <si>
    <t>Native American</t>
  </si>
  <si>
    <t>African American</t>
  </si>
  <si>
    <t>White</t>
  </si>
  <si>
    <t>Award</t>
  </si>
  <si>
    <t xml:space="preserve">
Curric.Code</t>
  </si>
  <si>
    <t>2006-2007 Degrees Awarded by Gender and Ethnicity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</si>
</sst>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0" borderId="1" xfId="0" applyBorder="1"/>
    <xf numFmtId="0" fontId="1" fillId="0" borderId="0" xfId="0" applyFont="1"/>
    <xf numFmtId="3" fontId="2" fillId="2" borderId="2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3" fontId="1" fillId="3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3" fontId="2" fillId="6" borderId="2" xfId="0" applyNumberFormat="1" applyFont="1" applyFill="1" applyBorder="1" applyAlignment="1">
      <alignment vertical="center"/>
    </xf>
    <xf numFmtId="3" fontId="2" fillId="6" borderId="3" xfId="0" applyNumberFormat="1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7" borderId="2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3" fontId="2" fillId="8" borderId="2" xfId="0" applyNumberFormat="1" applyFont="1" applyFill="1" applyBorder="1" applyAlignment="1">
      <alignment vertical="center"/>
    </xf>
    <xf numFmtId="3" fontId="2" fillId="8" borderId="3" xfId="0" applyNumberFormat="1" applyFont="1" applyFill="1" applyBorder="1" applyAlignment="1">
      <alignment vertical="center"/>
    </xf>
    <xf numFmtId="0" fontId="2" fillId="8" borderId="3" xfId="0" applyFont="1" applyFill="1" applyBorder="1" applyAlignment="1">
      <alignment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/>
    <xf numFmtId="3" fontId="2" fillId="2" borderId="0" xfId="0" applyNumberFormat="1" applyFont="1" applyFill="1" applyAlignment="1">
      <alignment vertical="center"/>
    </xf>
    <xf numFmtId="0" fontId="2" fillId="0" borderId="5" xfId="0" applyFont="1" applyFill="1" applyBorder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9" borderId="2" xfId="0" applyFont="1" applyFill="1" applyBorder="1" applyAlignment="1">
      <alignment horizontal="left" vertical="center"/>
    </xf>
    <xf numFmtId="0" fontId="2" fillId="9" borderId="3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10" borderId="2" xfId="0" applyFont="1" applyFill="1" applyBorder="1" applyAlignment="1">
      <alignment vertical="center"/>
    </xf>
    <xf numFmtId="0" fontId="2" fillId="10" borderId="3" xfId="0" applyFont="1" applyFill="1" applyBorder="1" applyAlignment="1">
      <alignment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11" borderId="2" xfId="0" applyFont="1" applyFill="1" applyBorder="1" applyAlignment="1">
      <alignment horizontal="left" vertical="center"/>
    </xf>
    <xf numFmtId="0" fontId="2" fillId="11" borderId="3" xfId="0" applyFont="1" applyFill="1" applyBorder="1" applyAlignment="1">
      <alignment horizontal="left" vertical="center"/>
    </xf>
    <xf numFmtId="0" fontId="2" fillId="11" borderId="5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3" fontId="2" fillId="12" borderId="2" xfId="0" applyNumberFormat="1" applyFont="1" applyFill="1" applyBorder="1" applyAlignment="1">
      <alignment vertical="center"/>
    </xf>
    <xf numFmtId="3" fontId="2" fillId="12" borderId="3" xfId="0" applyNumberFormat="1" applyFont="1" applyFill="1" applyBorder="1" applyAlignment="1">
      <alignment vertical="center"/>
    </xf>
    <xf numFmtId="0" fontId="2" fillId="12" borderId="2" xfId="0" applyFont="1" applyFill="1" applyBorder="1" applyAlignment="1">
      <alignment vertical="center"/>
    </xf>
    <xf numFmtId="0" fontId="2" fillId="12" borderId="3" xfId="0" applyFont="1" applyFill="1" applyBorder="1" applyAlignment="1">
      <alignment vertical="center"/>
    </xf>
    <xf numFmtId="0" fontId="2" fillId="12" borderId="2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2" fillId="12" borderId="2" xfId="0" applyFont="1" applyFill="1" applyBorder="1" applyAlignment="1">
      <alignment horizontal="left" vertical="center"/>
    </xf>
    <xf numFmtId="0" fontId="2" fillId="12" borderId="3" xfId="0" applyFont="1" applyFill="1" applyBorder="1" applyAlignment="1">
      <alignment horizontal="left" vertical="center"/>
    </xf>
    <xf numFmtId="0" fontId="2" fillId="12" borderId="5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3" fontId="2" fillId="13" borderId="2" xfId="0" applyNumberFormat="1" applyFont="1" applyFill="1" applyBorder="1" applyAlignment="1">
      <alignment vertical="center"/>
    </xf>
    <xf numFmtId="3" fontId="2" fillId="13" borderId="3" xfId="0" applyNumberFormat="1" applyFont="1" applyFill="1" applyBorder="1" applyAlignment="1">
      <alignment vertical="center"/>
    </xf>
    <xf numFmtId="0" fontId="2" fillId="13" borderId="2" xfId="0" applyFont="1" applyFill="1" applyBorder="1" applyAlignment="1">
      <alignment vertical="center"/>
    </xf>
    <xf numFmtId="0" fontId="2" fillId="13" borderId="3" xfId="0" applyFont="1" applyFill="1" applyBorder="1" applyAlignment="1">
      <alignment vertical="center"/>
    </xf>
    <xf numFmtId="0" fontId="2" fillId="13" borderId="2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0" fillId="0" borderId="0" xfId="0" applyBorder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1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3" fontId="2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1" fontId="1" fillId="0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 applyProtection="1">
      <alignment vertical="center"/>
      <protection locked="0"/>
    </xf>
    <xf numFmtId="3" fontId="1" fillId="2" borderId="8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vertical="center"/>
    </xf>
    <xf numFmtId="3" fontId="1" fillId="0" borderId="9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14" borderId="2" xfId="0" applyFont="1" applyFill="1" applyBorder="1" applyAlignment="1">
      <alignment horizontal="left" vertical="center"/>
    </xf>
    <xf numFmtId="0" fontId="2" fillId="14" borderId="3" xfId="0" applyFont="1" applyFill="1" applyBorder="1" applyAlignment="1">
      <alignment horizontal="left" vertical="center"/>
    </xf>
    <xf numFmtId="0" fontId="2" fillId="14" borderId="5" xfId="0" applyFont="1" applyFill="1" applyBorder="1" applyAlignment="1">
      <alignment horizontal="left" vertical="center"/>
    </xf>
    <xf numFmtId="3" fontId="2" fillId="2" borderId="7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3" fontId="7" fillId="9" borderId="2" xfId="0" applyNumberFormat="1" applyFont="1" applyFill="1" applyBorder="1" applyAlignment="1">
      <alignment horizontal="center" vertical="center"/>
    </xf>
    <xf numFmtId="3" fontId="7" fillId="9" borderId="3" xfId="0" applyNumberFormat="1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3" fontId="5" fillId="15" borderId="1" xfId="0" applyNumberFormat="1" applyFont="1" applyFill="1" applyBorder="1" applyAlignment="1">
      <alignment horizontal="center" vertical="center"/>
    </xf>
    <xf numFmtId="3" fontId="5" fillId="15" borderId="0" xfId="0" applyNumberFormat="1" applyFont="1" applyFill="1" applyAlignment="1">
      <alignment horizontal="center" vertical="center"/>
    </xf>
    <xf numFmtId="0" fontId="5" fillId="15" borderId="1" xfId="0" applyFont="1" applyFill="1" applyBorder="1" applyAlignment="1">
      <alignment horizontal="center" vertical="center" wrapText="1"/>
    </xf>
    <xf numFmtId="0" fontId="5" fillId="15" borderId="0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/>
    </xf>
    <xf numFmtId="0" fontId="5" fillId="15" borderId="0" xfId="0" applyFont="1" applyFill="1" applyAlignment="1">
      <alignment horizontal="center" vertical="center"/>
    </xf>
    <xf numFmtId="0" fontId="5" fillId="15" borderId="0" xfId="0" applyFont="1" applyFill="1" applyBorder="1" applyAlignment="1">
      <alignment horizontal="center" vertical="center"/>
    </xf>
    <xf numFmtId="0" fontId="5" fillId="15" borderId="0" xfId="0" applyFont="1" applyFill="1" applyAlignment="1">
      <alignment horizontal="center" vertical="center" wrapText="1"/>
    </xf>
    <xf numFmtId="0" fontId="6" fillId="15" borderId="0" xfId="0" applyFont="1" applyFill="1" applyBorder="1" applyAlignment="1">
      <alignment horizontal="center" vertical="center"/>
    </xf>
    <xf numFmtId="0" fontId="6" fillId="15" borderId="0" xfId="0" applyFont="1" applyFill="1" applyAlignment="1">
      <alignment vertical="center"/>
    </xf>
    <xf numFmtId="3" fontId="5" fillId="15" borderId="1" xfId="0" applyNumberFormat="1" applyFont="1" applyFill="1" applyBorder="1" applyAlignment="1">
      <alignment horizontal="center" vertical="center"/>
    </xf>
    <xf numFmtId="3" fontId="5" fillId="15" borderId="0" xfId="0" applyNumberFormat="1" applyFont="1" applyFill="1" applyBorder="1" applyAlignment="1">
      <alignment horizontal="center" vertical="center"/>
    </xf>
    <xf numFmtId="3" fontId="5" fillId="15" borderId="4" xfId="0" applyNumberFormat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5" fillId="15" borderId="0" xfId="0" applyFont="1" applyFill="1" applyAlignment="1">
      <alignment horizontal="center" vertical="center"/>
    </xf>
    <xf numFmtId="0" fontId="5" fillId="15" borderId="0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8" fillId="0" borderId="0" xfId="0" applyFont="1" applyFill="1" applyAlignment="1"/>
    <xf numFmtId="0" fontId="2" fillId="9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731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RowHeight="13.2" x14ac:dyDescent="0.25"/>
  <cols>
    <col min="1" max="1" width="39.5546875" customWidth="1"/>
    <col min="2" max="2" width="9.6640625" customWidth="1"/>
    <col min="3" max="3" width="8.88671875" style="1" customWidth="1"/>
    <col min="6" max="6" width="9.109375" style="1" customWidth="1"/>
    <col min="9" max="9" width="9.109375" style="1" customWidth="1"/>
    <col min="12" max="12" width="9.109375" style="1" customWidth="1"/>
    <col min="15" max="15" width="9.109375" style="1" customWidth="1"/>
    <col min="18" max="18" width="9.109375" style="1" customWidth="1"/>
    <col min="21" max="21" width="9.109375" style="1" customWidth="1"/>
    <col min="24" max="24" width="9.109375" style="1" customWidth="1"/>
    <col min="27" max="27" width="9.109375" style="1" customWidth="1"/>
  </cols>
  <sheetData>
    <row r="1" spans="1:27" ht="15.6" x14ac:dyDescent="0.3">
      <c r="A1" s="202" t="s">
        <v>129</v>
      </c>
      <c r="B1" s="61"/>
      <c r="C1" s="19"/>
      <c r="D1" s="80"/>
      <c r="E1" s="80"/>
      <c r="F1" s="201"/>
      <c r="G1" s="89"/>
      <c r="H1" s="89"/>
      <c r="I1" s="201"/>
      <c r="J1" s="80"/>
      <c r="K1" s="80"/>
      <c r="L1" s="201"/>
      <c r="M1" s="80"/>
      <c r="N1" s="89"/>
      <c r="O1" s="201"/>
      <c r="P1" s="80"/>
      <c r="Q1" s="80"/>
      <c r="R1" s="201"/>
      <c r="S1" s="89"/>
      <c r="T1" s="89"/>
      <c r="U1" s="201"/>
      <c r="V1" s="80"/>
      <c r="W1" s="80"/>
      <c r="X1" s="201"/>
      <c r="Y1" s="200"/>
      <c r="Z1" s="200"/>
      <c r="AA1" s="199"/>
    </row>
    <row r="2" spans="1:27" x14ac:dyDescent="0.25">
      <c r="A2" s="190"/>
      <c r="B2" s="198" t="s">
        <v>128</v>
      </c>
      <c r="C2" s="183" t="s">
        <v>127</v>
      </c>
      <c r="D2" s="196" t="s">
        <v>126</v>
      </c>
      <c r="E2" s="195"/>
      <c r="F2" s="194"/>
      <c r="G2" s="197" t="s">
        <v>125</v>
      </c>
      <c r="H2" s="197"/>
      <c r="I2" s="197"/>
      <c r="J2" s="196" t="s">
        <v>124</v>
      </c>
      <c r="K2" s="195"/>
      <c r="L2" s="194"/>
      <c r="M2" s="197" t="s">
        <v>123</v>
      </c>
      <c r="N2" s="197"/>
      <c r="O2" s="197"/>
      <c r="P2" s="196" t="s">
        <v>122</v>
      </c>
      <c r="Q2" s="195"/>
      <c r="R2" s="194"/>
      <c r="S2" s="197" t="s">
        <v>121</v>
      </c>
      <c r="T2" s="197"/>
      <c r="U2" s="197"/>
      <c r="V2" s="196" t="s">
        <v>120</v>
      </c>
      <c r="W2" s="195"/>
      <c r="X2" s="194"/>
      <c r="Y2" s="193" t="s">
        <v>17</v>
      </c>
      <c r="Z2" s="192"/>
      <c r="AA2" s="191"/>
    </row>
    <row r="3" spans="1:27" ht="13.8" thickBot="1" x14ac:dyDescent="0.3">
      <c r="A3" s="190"/>
      <c r="B3" s="189"/>
      <c r="C3" s="185" t="s">
        <v>119</v>
      </c>
      <c r="D3" s="187" t="s">
        <v>117</v>
      </c>
      <c r="E3" s="187" t="s">
        <v>118</v>
      </c>
      <c r="F3" s="185" t="s">
        <v>17</v>
      </c>
      <c r="G3" s="188" t="s">
        <v>117</v>
      </c>
      <c r="H3" s="188" t="s">
        <v>116</v>
      </c>
      <c r="I3" s="183" t="s">
        <v>17</v>
      </c>
      <c r="J3" s="184" t="s">
        <v>117</v>
      </c>
      <c r="K3" s="184" t="s">
        <v>116</v>
      </c>
      <c r="L3" s="183" t="s">
        <v>17</v>
      </c>
      <c r="M3" s="187" t="s">
        <v>117</v>
      </c>
      <c r="N3" s="186" t="s">
        <v>116</v>
      </c>
      <c r="O3" s="185" t="s">
        <v>17</v>
      </c>
      <c r="P3" s="187" t="s">
        <v>117</v>
      </c>
      <c r="Q3" s="187" t="s">
        <v>116</v>
      </c>
      <c r="R3" s="185" t="s">
        <v>17</v>
      </c>
      <c r="S3" s="186" t="s">
        <v>117</v>
      </c>
      <c r="T3" s="186" t="s">
        <v>116</v>
      </c>
      <c r="U3" s="185" t="s">
        <v>17</v>
      </c>
      <c r="V3" s="184" t="s">
        <v>117</v>
      </c>
      <c r="W3" s="184" t="s">
        <v>116</v>
      </c>
      <c r="X3" s="183" t="s">
        <v>17</v>
      </c>
      <c r="Y3" s="182" t="s">
        <v>117</v>
      </c>
      <c r="Z3" s="182" t="s">
        <v>116</v>
      </c>
      <c r="AA3" s="181" t="s">
        <v>17</v>
      </c>
    </row>
    <row r="4" spans="1:27" ht="13.8" thickBot="1" x14ac:dyDescent="0.3">
      <c r="A4" s="203" t="s">
        <v>115</v>
      </c>
      <c r="B4" s="180"/>
      <c r="C4" s="179"/>
      <c r="D4" s="178"/>
      <c r="E4" s="178"/>
      <c r="F4" s="177"/>
      <c r="G4" s="176"/>
      <c r="H4" s="176"/>
      <c r="I4" s="175"/>
      <c r="J4" s="176"/>
      <c r="K4" s="176"/>
      <c r="L4" s="175"/>
      <c r="M4" s="178"/>
      <c r="N4" s="178"/>
      <c r="O4" s="177"/>
      <c r="P4" s="178"/>
      <c r="Q4" s="178"/>
      <c r="R4" s="177"/>
      <c r="S4" s="178"/>
      <c r="T4" s="178"/>
      <c r="U4" s="177"/>
      <c r="V4" s="176"/>
      <c r="W4" s="176"/>
      <c r="X4" s="175"/>
      <c r="Y4" s="174"/>
      <c r="Z4" s="174"/>
      <c r="AA4" s="173"/>
    </row>
    <row r="5" spans="1:27" ht="13.8" thickBot="1" x14ac:dyDescent="0.3">
      <c r="A5" s="172" t="s">
        <v>114</v>
      </c>
      <c r="B5" s="171">
        <v>7510</v>
      </c>
      <c r="C5" s="6">
        <v>5</v>
      </c>
      <c r="D5" s="169">
        <v>39</v>
      </c>
      <c r="E5" s="169">
        <v>48</v>
      </c>
      <c r="F5" s="167">
        <f>D5+E5</f>
        <v>87</v>
      </c>
      <c r="G5" s="170">
        <v>6</v>
      </c>
      <c r="H5" s="170">
        <v>2</v>
      </c>
      <c r="I5" s="165">
        <f>G5+H5</f>
        <v>8</v>
      </c>
      <c r="J5" s="166">
        <v>0</v>
      </c>
      <c r="K5" s="166">
        <v>0</v>
      </c>
      <c r="L5" s="165">
        <f>J5+K5</f>
        <v>0</v>
      </c>
      <c r="M5" s="169">
        <v>4</v>
      </c>
      <c r="N5" s="168">
        <v>1</v>
      </c>
      <c r="O5" s="167">
        <f>M5+N5</f>
        <v>5</v>
      </c>
      <c r="P5" s="169">
        <v>2</v>
      </c>
      <c r="Q5" s="169">
        <v>2</v>
      </c>
      <c r="R5" s="167">
        <f>P5+Q5</f>
        <v>4</v>
      </c>
      <c r="S5" s="168">
        <v>2</v>
      </c>
      <c r="T5" s="168">
        <v>2</v>
      </c>
      <c r="U5" s="167">
        <f>S5+T5</f>
        <v>4</v>
      </c>
      <c r="V5" s="166">
        <v>0</v>
      </c>
      <c r="W5" s="166">
        <v>2</v>
      </c>
      <c r="X5" s="165">
        <f>V5+W5</f>
        <v>2</v>
      </c>
      <c r="Y5" s="164">
        <f>D5+G5+J5+M5+P5+S5+V5</f>
        <v>53</v>
      </c>
      <c r="Z5" s="164">
        <f>E5+H5+K5+N5+Q5+T5+W5</f>
        <v>57</v>
      </c>
      <c r="AA5" s="163">
        <f>F5+I5+L5+O5+R5+U5+X5</f>
        <v>110</v>
      </c>
    </row>
    <row r="6" spans="1:27" ht="13.8" thickBot="1" x14ac:dyDescent="0.3">
      <c r="A6" s="162" t="s">
        <v>113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0"/>
    </row>
    <row r="7" spans="1:27" x14ac:dyDescent="0.25">
      <c r="A7" s="159"/>
      <c r="B7" s="158"/>
      <c r="C7" s="157"/>
      <c r="D7" s="156"/>
      <c r="E7" s="156"/>
      <c r="F7" s="155"/>
      <c r="G7" s="156"/>
      <c r="H7" s="156"/>
      <c r="I7" s="155"/>
      <c r="J7" s="156"/>
      <c r="K7" s="156"/>
      <c r="L7" s="155"/>
      <c r="M7" s="156"/>
      <c r="N7" s="156"/>
      <c r="O7" s="155"/>
      <c r="P7" s="156"/>
      <c r="Q7" s="156"/>
      <c r="R7" s="155"/>
      <c r="S7" s="156"/>
      <c r="T7" s="156"/>
      <c r="U7" s="155"/>
      <c r="V7" s="156"/>
      <c r="W7" s="156"/>
      <c r="X7" s="155"/>
      <c r="Y7" s="154"/>
      <c r="Z7" s="154"/>
      <c r="AA7" s="153"/>
    </row>
    <row r="8" spans="1:27" s="2" customFormat="1" x14ac:dyDescent="0.25">
      <c r="A8" s="35" t="s">
        <v>112</v>
      </c>
      <c r="B8" s="79">
        <v>1055</v>
      </c>
      <c r="C8" s="78">
        <v>5</v>
      </c>
      <c r="D8" s="77">
        <v>8</v>
      </c>
      <c r="E8" s="77">
        <v>2</v>
      </c>
      <c r="F8" s="76">
        <f>D8+E8</f>
        <v>10</v>
      </c>
      <c r="G8" s="77"/>
      <c r="H8" s="77"/>
      <c r="I8" s="76">
        <f>G8+H8</f>
        <v>0</v>
      </c>
      <c r="J8" s="77"/>
      <c r="K8" s="77"/>
      <c r="L8" s="76">
        <f>J8+K8</f>
        <v>0</v>
      </c>
      <c r="M8" s="77"/>
      <c r="N8" s="77"/>
      <c r="O8" s="76">
        <f>M8+N8</f>
        <v>0</v>
      </c>
      <c r="P8" s="77"/>
      <c r="Q8" s="77"/>
      <c r="R8" s="76">
        <f>P8+Q8</f>
        <v>0</v>
      </c>
      <c r="S8" s="77"/>
      <c r="T8" s="77"/>
      <c r="U8" s="76">
        <f>S8+T8</f>
        <v>0</v>
      </c>
      <c r="V8" s="77">
        <v>1</v>
      </c>
      <c r="W8" s="77">
        <v>0</v>
      </c>
      <c r="X8" s="76">
        <f>V8+W8</f>
        <v>1</v>
      </c>
      <c r="Y8" s="75">
        <f>D8+G8+J8+M8+P8+S8+V8</f>
        <v>9</v>
      </c>
      <c r="Z8" s="75">
        <f>E8+H8+K8+N8+Q8+T8+W8</f>
        <v>2</v>
      </c>
      <c r="AA8" s="145">
        <f>F8+I8+L8+O8+R8+U8+X8</f>
        <v>11</v>
      </c>
    </row>
    <row r="9" spans="1:27" s="2" customFormat="1" x14ac:dyDescent="0.25">
      <c r="A9" s="89" t="s">
        <v>111</v>
      </c>
      <c r="B9" s="88">
        <v>1070</v>
      </c>
      <c r="C9" s="78">
        <v>5</v>
      </c>
      <c r="D9" s="77">
        <v>1</v>
      </c>
      <c r="E9" s="77">
        <v>0</v>
      </c>
      <c r="F9" s="76">
        <f>D9+E9</f>
        <v>1</v>
      </c>
      <c r="G9" s="87"/>
      <c r="H9" s="87"/>
      <c r="I9" s="76">
        <f>G9+H9</f>
        <v>0</v>
      </c>
      <c r="J9" s="77"/>
      <c r="K9" s="77"/>
      <c r="L9" s="76">
        <f>J9+K9</f>
        <v>0</v>
      </c>
      <c r="M9" s="77"/>
      <c r="N9" s="87"/>
      <c r="O9" s="76">
        <f>M9+N9</f>
        <v>0</v>
      </c>
      <c r="P9" s="77"/>
      <c r="Q9" s="77"/>
      <c r="R9" s="76">
        <f>P9+Q9</f>
        <v>0</v>
      </c>
      <c r="S9" s="87"/>
      <c r="T9" s="87"/>
      <c r="U9" s="76">
        <f>S9+T9</f>
        <v>0</v>
      </c>
      <c r="V9" s="77"/>
      <c r="W9" s="77"/>
      <c r="X9" s="76">
        <f>V9+W9</f>
        <v>0</v>
      </c>
      <c r="Y9" s="75">
        <f>D9+G9+J9+M9+P9+S9+V9</f>
        <v>1</v>
      </c>
      <c r="Z9" s="86">
        <f>E9+H9+K9+N9+Q9+T9+W9</f>
        <v>0</v>
      </c>
      <c r="AA9" s="145">
        <f>F9+I9+L9+O9+R9+U9+X9</f>
        <v>1</v>
      </c>
    </row>
    <row r="10" spans="1:27" s="2" customFormat="1" x14ac:dyDescent="0.25">
      <c r="A10" s="89" t="s">
        <v>110</v>
      </c>
      <c r="B10" s="88">
        <v>1075</v>
      </c>
      <c r="C10" s="78">
        <v>5</v>
      </c>
      <c r="D10" s="77">
        <v>2</v>
      </c>
      <c r="E10" s="77">
        <v>1</v>
      </c>
      <c r="F10" s="76">
        <f>D10+E10</f>
        <v>3</v>
      </c>
      <c r="G10" s="87"/>
      <c r="H10" s="87"/>
      <c r="I10" s="76">
        <f>G10+H10</f>
        <v>0</v>
      </c>
      <c r="J10" s="77"/>
      <c r="K10" s="77"/>
      <c r="L10" s="76">
        <f>J10+K10</f>
        <v>0</v>
      </c>
      <c r="M10" s="77"/>
      <c r="N10" s="87"/>
      <c r="O10" s="76">
        <f>M10+N10</f>
        <v>0</v>
      </c>
      <c r="P10" s="77"/>
      <c r="Q10" s="77"/>
      <c r="R10" s="76">
        <f>P10+Q10</f>
        <v>0</v>
      </c>
      <c r="S10" s="87"/>
      <c r="T10" s="87"/>
      <c r="U10" s="76">
        <f>S10+T10</f>
        <v>0</v>
      </c>
      <c r="V10" s="77"/>
      <c r="W10" s="77"/>
      <c r="X10" s="76">
        <f>V10+W10</f>
        <v>0</v>
      </c>
      <c r="Y10" s="75">
        <f>D10+G10+J10+M10+P10+S10+V10</f>
        <v>2</v>
      </c>
      <c r="Z10" s="75">
        <f>E10+H10+K10+N10+Q10+T10+W10</f>
        <v>1</v>
      </c>
      <c r="AA10" s="145">
        <f>F10+I10+L10+O10+R10+U10+X10</f>
        <v>3</v>
      </c>
    </row>
    <row r="11" spans="1:27" s="2" customFormat="1" x14ac:dyDescent="0.25">
      <c r="A11" s="89" t="s">
        <v>109</v>
      </c>
      <c r="B11" s="88">
        <v>1080</v>
      </c>
      <c r="C11" s="78">
        <v>5</v>
      </c>
      <c r="D11" s="77">
        <v>1</v>
      </c>
      <c r="E11" s="77">
        <v>2</v>
      </c>
      <c r="F11" s="76">
        <f>D11+E11</f>
        <v>3</v>
      </c>
      <c r="G11" s="87"/>
      <c r="H11" s="87"/>
      <c r="I11" s="76">
        <f>G11+H11</f>
        <v>0</v>
      </c>
      <c r="J11" s="77"/>
      <c r="K11" s="77"/>
      <c r="L11" s="76">
        <f>J11+K11</f>
        <v>0</v>
      </c>
      <c r="M11" s="77"/>
      <c r="N11" s="87"/>
      <c r="O11" s="76">
        <f>M11+N11</f>
        <v>0</v>
      </c>
      <c r="P11" s="77"/>
      <c r="Q11" s="77"/>
      <c r="R11" s="76">
        <f>P11+Q11</f>
        <v>0</v>
      </c>
      <c r="S11" s="87"/>
      <c r="T11" s="87"/>
      <c r="U11" s="76">
        <f>S11+T11</f>
        <v>0</v>
      </c>
      <c r="V11" s="77"/>
      <c r="W11" s="77"/>
      <c r="X11" s="76">
        <f>V11+W11</f>
        <v>0</v>
      </c>
      <c r="Y11" s="75">
        <f>D11+G11+J11+M11+P11+S11+V11</f>
        <v>1</v>
      </c>
      <c r="Z11" s="75">
        <f>E11+H11+K11+N11+Q11+T11+W11</f>
        <v>2</v>
      </c>
      <c r="AA11" s="145">
        <f>F11+I11+L11+O11+R11+U11+X11</f>
        <v>3</v>
      </c>
    </row>
    <row r="12" spans="1:27" s="2" customFormat="1" ht="13.8" thickBot="1" x14ac:dyDescent="0.3">
      <c r="A12" s="89" t="s">
        <v>108</v>
      </c>
      <c r="B12" s="88">
        <v>1085</v>
      </c>
      <c r="C12" s="78">
        <v>5</v>
      </c>
      <c r="D12" s="77">
        <v>1</v>
      </c>
      <c r="E12" s="77">
        <v>0</v>
      </c>
      <c r="F12" s="76">
        <f>D12+E12</f>
        <v>1</v>
      </c>
      <c r="G12" s="87"/>
      <c r="H12" s="87"/>
      <c r="I12" s="76">
        <f>G12+H12</f>
        <v>0</v>
      </c>
      <c r="J12" s="77"/>
      <c r="K12" s="77"/>
      <c r="L12" s="76">
        <f>J12+K12</f>
        <v>0</v>
      </c>
      <c r="M12" s="77"/>
      <c r="N12" s="87"/>
      <c r="O12" s="76">
        <f>M12+N12</f>
        <v>0</v>
      </c>
      <c r="P12" s="77"/>
      <c r="Q12" s="77"/>
      <c r="R12" s="76">
        <f>P12+Q12</f>
        <v>0</v>
      </c>
      <c r="S12" s="87"/>
      <c r="T12" s="87"/>
      <c r="U12" s="76">
        <f>S12+T12</f>
        <v>0</v>
      </c>
      <c r="V12" s="77"/>
      <c r="W12" s="77"/>
      <c r="X12" s="76">
        <f>V12+W12</f>
        <v>0</v>
      </c>
      <c r="Y12" s="75">
        <f>D12+G12+J12+M12+P12+S12+V12</f>
        <v>1</v>
      </c>
      <c r="Z12" s="75">
        <f>E12+H12+K12+N12+Q12+T12+W12</f>
        <v>0</v>
      </c>
      <c r="AA12" s="152">
        <f>F12+I12+L12+O12+R12+U12+X12</f>
        <v>1</v>
      </c>
    </row>
    <row r="13" spans="1:27" ht="13.8" thickBot="1" x14ac:dyDescent="0.3">
      <c r="A13" s="8" t="s">
        <v>107</v>
      </c>
      <c r="B13" s="140"/>
      <c r="C13" s="139"/>
      <c r="D13" s="5">
        <f>SUBTOTAL(9,D8:D12)</f>
        <v>13</v>
      </c>
      <c r="E13" s="5">
        <f>SUBTOTAL(9,E8:E12)</f>
        <v>5</v>
      </c>
      <c r="F13" s="73">
        <f>SUBTOTAL(9,F8:F12)</f>
        <v>18</v>
      </c>
      <c r="G13" s="5">
        <f>SUBTOTAL(9,G8:G12)</f>
        <v>0</v>
      </c>
      <c r="H13" s="5">
        <f>SUBTOTAL(9,H8:H12)</f>
        <v>0</v>
      </c>
      <c r="I13" s="73">
        <f>SUBTOTAL(9,I8:I12)</f>
        <v>0</v>
      </c>
      <c r="J13" s="5">
        <f>SUBTOTAL(9,J8:J12)</f>
        <v>0</v>
      </c>
      <c r="K13" s="5">
        <f>SUBTOTAL(9,K8:K12)</f>
        <v>0</v>
      </c>
      <c r="L13" s="73">
        <f>SUBTOTAL(9,L8:L12)</f>
        <v>0</v>
      </c>
      <c r="M13" s="5">
        <f>SUBTOTAL(9,M8:M12)</f>
        <v>0</v>
      </c>
      <c r="N13" s="5">
        <f>SUBTOTAL(9,N8:N12)</f>
        <v>0</v>
      </c>
      <c r="O13" s="73">
        <f>SUBTOTAL(9,O8:O12)</f>
        <v>0</v>
      </c>
      <c r="P13" s="5">
        <f>SUBTOTAL(9,P8:P12)</f>
        <v>0</v>
      </c>
      <c r="Q13" s="5">
        <f>SUBTOTAL(9,Q8:Q12)</f>
        <v>0</v>
      </c>
      <c r="R13" s="73">
        <f>SUBTOTAL(9,R8:R12)</f>
        <v>0</v>
      </c>
      <c r="S13" s="5">
        <f>SUBTOTAL(9,S8:S12)</f>
        <v>0</v>
      </c>
      <c r="T13" s="5">
        <f>SUBTOTAL(9,T8:T12)</f>
        <v>0</v>
      </c>
      <c r="U13" s="73">
        <f>SUBTOTAL(9,U8:U12)</f>
        <v>0</v>
      </c>
      <c r="V13" s="5">
        <f>SUBTOTAL(9,V8:V12)</f>
        <v>1</v>
      </c>
      <c r="W13" s="5">
        <f>SUBTOTAL(9,W8:W12)</f>
        <v>0</v>
      </c>
      <c r="X13" s="73">
        <f>SUBTOTAL(9,X8:X12)</f>
        <v>1</v>
      </c>
      <c r="Y13" s="4">
        <f>D13+G13+J13+M13+P13+S13+V13</f>
        <v>14</v>
      </c>
      <c r="Z13" s="4">
        <f>E13+H13+K13+N13+Q13+T13+W13</f>
        <v>5</v>
      </c>
      <c r="AA13" s="3">
        <f>SUBTOTAL(9,AA8:AA12)</f>
        <v>19</v>
      </c>
    </row>
    <row r="14" spans="1:27" x14ac:dyDescent="0.25">
      <c r="A14" s="60"/>
      <c r="B14" s="88"/>
      <c r="C14" s="78"/>
      <c r="D14" s="17"/>
      <c r="E14" s="17"/>
      <c r="F14" s="16"/>
      <c r="G14" s="60"/>
      <c r="H14" s="60"/>
      <c r="I14" s="16"/>
      <c r="J14" s="17"/>
      <c r="K14" s="17"/>
      <c r="L14" s="16"/>
      <c r="M14" s="17"/>
      <c r="N14" s="60"/>
      <c r="O14" s="16"/>
      <c r="P14" s="17"/>
      <c r="Q14" s="17"/>
      <c r="R14" s="16"/>
      <c r="S14" s="60"/>
      <c r="T14" s="60"/>
      <c r="U14" s="16"/>
      <c r="V14" s="17"/>
      <c r="W14" s="17"/>
      <c r="X14" s="16"/>
      <c r="Y14" s="66"/>
      <c r="Z14" s="66"/>
      <c r="AA14" s="58"/>
    </row>
    <row r="15" spans="1:27" s="2" customFormat="1" x14ac:dyDescent="0.25">
      <c r="A15" s="89" t="s">
        <v>106</v>
      </c>
      <c r="B15" s="88">
        <v>1105</v>
      </c>
      <c r="C15" s="78">
        <v>5</v>
      </c>
      <c r="D15" s="77">
        <v>29</v>
      </c>
      <c r="E15" s="77">
        <v>20</v>
      </c>
      <c r="F15" s="76">
        <f>D15+E15</f>
        <v>49</v>
      </c>
      <c r="G15" s="87">
        <v>1</v>
      </c>
      <c r="H15" s="87">
        <v>0</v>
      </c>
      <c r="I15" s="76">
        <f>G15+H15</f>
        <v>1</v>
      </c>
      <c r="J15" s="77"/>
      <c r="K15" s="77"/>
      <c r="L15" s="76">
        <f>J15+K15</f>
        <v>0</v>
      </c>
      <c r="M15" s="77">
        <v>3</v>
      </c>
      <c r="N15" s="87">
        <v>0</v>
      </c>
      <c r="O15" s="76">
        <f>M15+N15</f>
        <v>3</v>
      </c>
      <c r="P15" s="77">
        <v>1</v>
      </c>
      <c r="Q15" s="77"/>
      <c r="R15" s="76">
        <f>P15+Q15</f>
        <v>1</v>
      </c>
      <c r="S15" s="87"/>
      <c r="T15" s="87"/>
      <c r="U15" s="76">
        <f>S15+T15</f>
        <v>0</v>
      </c>
      <c r="V15" s="77">
        <v>2</v>
      </c>
      <c r="W15" s="77">
        <v>4</v>
      </c>
      <c r="X15" s="76">
        <f>V15+W15</f>
        <v>6</v>
      </c>
      <c r="Y15" s="75">
        <f>D15+G15+J15+M15+P15+S15+V15</f>
        <v>36</v>
      </c>
      <c r="Z15" s="75">
        <f>E15+H15+K15+N15+Q15+T15+W15</f>
        <v>24</v>
      </c>
      <c r="AA15" s="145">
        <f>F15+I15+L15+O15+R15+U15+X15</f>
        <v>60</v>
      </c>
    </row>
    <row r="16" spans="1:27" s="2" customFormat="1" ht="13.8" thickBot="1" x14ac:dyDescent="0.3">
      <c r="A16" s="89" t="s">
        <v>105</v>
      </c>
      <c r="B16" s="88">
        <v>1130</v>
      </c>
      <c r="C16" s="78">
        <v>5</v>
      </c>
      <c r="D16" s="77">
        <v>0</v>
      </c>
      <c r="E16" s="77">
        <v>2</v>
      </c>
      <c r="F16" s="76">
        <f>D16+E16</f>
        <v>2</v>
      </c>
      <c r="G16" s="87"/>
      <c r="H16" s="87"/>
      <c r="I16" s="76">
        <f>G16+H16</f>
        <v>0</v>
      </c>
      <c r="J16" s="77"/>
      <c r="K16" s="77"/>
      <c r="L16" s="76">
        <f>J16+K16</f>
        <v>0</v>
      </c>
      <c r="M16" s="77"/>
      <c r="N16" s="87"/>
      <c r="O16" s="76">
        <f>M16+N16</f>
        <v>0</v>
      </c>
      <c r="P16" s="77"/>
      <c r="Q16" s="77"/>
      <c r="R16" s="76">
        <f>P16+Q16</f>
        <v>0</v>
      </c>
      <c r="S16" s="87"/>
      <c r="T16" s="87"/>
      <c r="U16" s="76">
        <f>S16+T16</f>
        <v>0</v>
      </c>
      <c r="V16" s="77"/>
      <c r="W16" s="77"/>
      <c r="X16" s="76">
        <f>V16+W16</f>
        <v>0</v>
      </c>
      <c r="Y16" s="75">
        <f>D16+G16+J16+M16+P16+S16+V16</f>
        <v>0</v>
      </c>
      <c r="Z16" s="75">
        <f>E16+H16+K16+N16+Q16+T16+W16</f>
        <v>2</v>
      </c>
      <c r="AA16" s="145">
        <f>F16+I16+L16+O16+R16+U16+X16</f>
        <v>2</v>
      </c>
    </row>
    <row r="17" spans="1:27" ht="13.8" thickBot="1" x14ac:dyDescent="0.3">
      <c r="A17" s="8" t="s">
        <v>104</v>
      </c>
      <c r="B17" s="140"/>
      <c r="C17" s="139"/>
      <c r="D17" s="5">
        <f>SUBTOTAL(9,D15:D16)</f>
        <v>29</v>
      </c>
      <c r="E17" s="5">
        <f>SUBTOTAL(9,E15:E16)</f>
        <v>22</v>
      </c>
      <c r="F17" s="73">
        <f>SUBTOTAL(9,F15:F16)</f>
        <v>51</v>
      </c>
      <c r="G17" s="5">
        <f>SUBTOTAL(9,G15:G16)</f>
        <v>1</v>
      </c>
      <c r="H17" s="5">
        <f>SUBTOTAL(9,H15:H16)</f>
        <v>0</v>
      </c>
      <c r="I17" s="73">
        <f>SUBTOTAL(9,I15:I16)</f>
        <v>1</v>
      </c>
      <c r="J17" s="5">
        <f>SUBTOTAL(9,J15:J16)</f>
        <v>0</v>
      </c>
      <c r="K17" s="5">
        <f>SUBTOTAL(9,K15:K16)</f>
        <v>0</v>
      </c>
      <c r="L17" s="73">
        <f>SUBTOTAL(9,L15:L16)</f>
        <v>0</v>
      </c>
      <c r="M17" s="5">
        <f>SUBTOTAL(9,M15:M16)</f>
        <v>3</v>
      </c>
      <c r="N17" s="5">
        <f>SUBTOTAL(9,N15:N16)</f>
        <v>0</v>
      </c>
      <c r="O17" s="73">
        <f>SUBTOTAL(9,O15:O16)</f>
        <v>3</v>
      </c>
      <c r="P17" s="5">
        <f>SUBTOTAL(9,P15:P16)</f>
        <v>1</v>
      </c>
      <c r="Q17" s="5">
        <f>SUBTOTAL(9,Q15:Q16)</f>
        <v>0</v>
      </c>
      <c r="R17" s="73">
        <f>SUBTOTAL(9,R15:R16)</f>
        <v>1</v>
      </c>
      <c r="S17" s="5">
        <f>SUBTOTAL(9,S15:S16)</f>
        <v>0</v>
      </c>
      <c r="T17" s="5">
        <f>SUBTOTAL(9,T15:T16)</f>
        <v>0</v>
      </c>
      <c r="U17" s="73">
        <f>SUBTOTAL(9,U15:U16)</f>
        <v>0</v>
      </c>
      <c r="V17" s="5">
        <f>SUBTOTAL(9,V15:V16)</f>
        <v>2</v>
      </c>
      <c r="W17" s="5">
        <f>SUBTOTAL(9,W15:W16)</f>
        <v>4</v>
      </c>
      <c r="X17" s="73">
        <f>SUBTOTAL(9,X15:X16)</f>
        <v>6</v>
      </c>
      <c r="Y17" s="4">
        <f>D17+G17+J17+M17+P17+S17+V17</f>
        <v>36</v>
      </c>
      <c r="Z17" s="4">
        <f>E17+H17+K17+N17+Q17+T17+W17</f>
        <v>26</v>
      </c>
      <c r="AA17" s="3">
        <f>SUBTOTAL(9,AA15:AA16)</f>
        <v>62</v>
      </c>
    </row>
    <row r="18" spans="1:27" ht="13.8" thickBot="1" x14ac:dyDescent="0.3">
      <c r="A18" s="60"/>
      <c r="B18" s="88"/>
      <c r="C18" s="78"/>
      <c r="D18" s="27"/>
      <c r="E18" s="27"/>
      <c r="F18" s="26"/>
      <c r="G18" s="82"/>
      <c r="H18" s="82"/>
      <c r="I18" s="26"/>
      <c r="J18" s="27"/>
      <c r="K18" s="27"/>
      <c r="L18" s="26"/>
      <c r="M18" s="27"/>
      <c r="N18" s="82"/>
      <c r="O18" s="26"/>
      <c r="P18" s="27"/>
      <c r="Q18" s="27"/>
      <c r="R18" s="26"/>
      <c r="S18" s="82"/>
      <c r="T18" s="82"/>
      <c r="U18" s="26"/>
      <c r="V18" s="27"/>
      <c r="W18" s="27"/>
      <c r="X18" s="26"/>
      <c r="Y18" s="81"/>
      <c r="Z18" s="81"/>
      <c r="AA18" s="24"/>
    </row>
    <row r="19" spans="1:27" s="83" customFormat="1" ht="13.8" thickBot="1" x14ac:dyDescent="0.3">
      <c r="A19" s="8" t="s">
        <v>103</v>
      </c>
      <c r="B19" s="7">
        <v>1225</v>
      </c>
      <c r="C19" s="6">
        <v>5</v>
      </c>
      <c r="D19" s="151">
        <v>2</v>
      </c>
      <c r="E19" s="151">
        <v>2</v>
      </c>
      <c r="F19" s="73">
        <f>D19+E19</f>
        <v>4</v>
      </c>
      <c r="G19" s="151"/>
      <c r="H19" s="151"/>
      <c r="I19" s="73">
        <f>G19+H19</f>
        <v>0</v>
      </c>
      <c r="J19" s="151"/>
      <c r="K19" s="151"/>
      <c r="L19" s="73">
        <f>J19+K19</f>
        <v>0</v>
      </c>
      <c r="M19" s="151">
        <v>1</v>
      </c>
      <c r="N19" s="151"/>
      <c r="O19" s="73">
        <f>M19+N19</f>
        <v>1</v>
      </c>
      <c r="P19" s="151"/>
      <c r="Q19" s="151"/>
      <c r="R19" s="73">
        <f>P19+Q19</f>
        <v>0</v>
      </c>
      <c r="S19" s="151">
        <v>0</v>
      </c>
      <c r="T19" s="151">
        <v>1</v>
      </c>
      <c r="U19" s="73">
        <f>S19+T19</f>
        <v>1</v>
      </c>
      <c r="V19" s="151">
        <v>1</v>
      </c>
      <c r="W19" s="151">
        <v>0</v>
      </c>
      <c r="X19" s="73">
        <f>V19+W19</f>
        <v>1</v>
      </c>
      <c r="Y19" s="4">
        <f>D19+G19+J19+M19+P19+S19+V19</f>
        <v>4</v>
      </c>
      <c r="Z19" s="4">
        <f>E19+H19+K19+N19+Q19+T19+W19</f>
        <v>3</v>
      </c>
      <c r="AA19" s="150">
        <f>F19+I19+L19+O19+R19+U19+X19</f>
        <v>7</v>
      </c>
    </row>
    <row r="20" spans="1:27" x14ac:dyDescent="0.25">
      <c r="A20" s="60"/>
      <c r="B20" s="88"/>
      <c r="C20" s="78"/>
      <c r="D20" s="34"/>
      <c r="E20" s="34"/>
      <c r="F20" s="16"/>
      <c r="G20" s="104"/>
      <c r="H20" s="104"/>
      <c r="I20" s="149"/>
      <c r="J20" s="34"/>
      <c r="K20" s="34"/>
      <c r="L20" s="16"/>
      <c r="M20" s="34"/>
      <c r="N20" s="104"/>
      <c r="O20" s="149"/>
      <c r="P20" s="34"/>
      <c r="Q20" s="34"/>
      <c r="R20" s="149"/>
      <c r="S20" s="104"/>
      <c r="T20" s="104"/>
      <c r="U20" s="149"/>
      <c r="V20" s="34"/>
      <c r="W20" s="34"/>
      <c r="X20" s="16"/>
      <c r="Y20" s="59"/>
      <c r="Z20" s="59"/>
      <c r="AA20" s="148"/>
    </row>
    <row r="21" spans="1:27" s="2" customFormat="1" x14ac:dyDescent="0.25">
      <c r="A21" s="89" t="s">
        <v>102</v>
      </c>
      <c r="B21" s="88">
        <v>1230</v>
      </c>
      <c r="C21" s="78">
        <v>5</v>
      </c>
      <c r="D21" s="77">
        <v>0</v>
      </c>
      <c r="E21" s="77">
        <v>2</v>
      </c>
      <c r="F21" s="76">
        <f>D21+E21</f>
        <v>2</v>
      </c>
      <c r="G21" s="77"/>
      <c r="H21" s="77"/>
      <c r="I21" s="76">
        <f>G21+H21</f>
        <v>0</v>
      </c>
      <c r="J21" s="87"/>
      <c r="K21" s="87"/>
      <c r="L21" s="76">
        <f>J21+K21</f>
        <v>0</v>
      </c>
      <c r="M21" s="77">
        <v>1</v>
      </c>
      <c r="N21" s="77">
        <v>0</v>
      </c>
      <c r="O21" s="76">
        <f>M21+N21</f>
        <v>1</v>
      </c>
      <c r="P21" s="87"/>
      <c r="Q21" s="87"/>
      <c r="R21" s="76">
        <f>P21+Q21</f>
        <v>0</v>
      </c>
      <c r="S21" s="77"/>
      <c r="T21" s="77"/>
      <c r="U21" s="76">
        <f>S21+T21</f>
        <v>0</v>
      </c>
      <c r="V21" s="87"/>
      <c r="W21" s="87"/>
      <c r="X21" s="76">
        <f>V21+W21</f>
        <v>0</v>
      </c>
      <c r="Y21" s="86">
        <f>D21+G21+J21+M21+P21+S21+V21</f>
        <v>1</v>
      </c>
      <c r="Z21" s="75">
        <f>E21+H21+K21+N21+Q21+T21+W21</f>
        <v>2</v>
      </c>
      <c r="AA21" s="145">
        <f>F21+I21+L21+O21+R21+U21+X21</f>
        <v>3</v>
      </c>
    </row>
    <row r="22" spans="1:27" s="2" customFormat="1" x14ac:dyDescent="0.25">
      <c r="A22" s="89" t="s">
        <v>101</v>
      </c>
      <c r="B22" s="88">
        <v>1245</v>
      </c>
      <c r="C22" s="78">
        <v>5</v>
      </c>
      <c r="D22" s="77">
        <v>0</v>
      </c>
      <c r="E22" s="77">
        <v>1</v>
      </c>
      <c r="F22" s="76">
        <f>D22+E22</f>
        <v>1</v>
      </c>
      <c r="G22" s="77"/>
      <c r="H22" s="77"/>
      <c r="I22" s="76">
        <f>G22+H22</f>
        <v>0</v>
      </c>
      <c r="J22" s="77"/>
      <c r="K22" s="77"/>
      <c r="L22" s="76">
        <f>J22+K22</f>
        <v>0</v>
      </c>
      <c r="M22" s="77"/>
      <c r="N22" s="77"/>
      <c r="O22" s="76">
        <f>M22+N22</f>
        <v>0</v>
      </c>
      <c r="P22" s="77"/>
      <c r="Q22" s="77"/>
      <c r="R22" s="76">
        <f>P22+Q22</f>
        <v>0</v>
      </c>
      <c r="S22" s="77"/>
      <c r="T22" s="77"/>
      <c r="U22" s="76">
        <f>S22+T22</f>
        <v>0</v>
      </c>
      <c r="V22" s="77"/>
      <c r="W22" s="77"/>
      <c r="X22" s="76">
        <f>V22+W22</f>
        <v>0</v>
      </c>
      <c r="Y22" s="75">
        <f>D22+G22+J22+M22+P22+S22+V22</f>
        <v>0</v>
      </c>
      <c r="Z22" s="75">
        <f>E22+H22+K22+N22+Q22+T22+W22</f>
        <v>1</v>
      </c>
      <c r="AA22" s="145">
        <f>F22+I22+L22+O22+R22+U22+X22</f>
        <v>1</v>
      </c>
    </row>
    <row r="23" spans="1:27" s="2" customFormat="1" x14ac:dyDescent="0.25">
      <c r="A23" s="89" t="s">
        <v>100</v>
      </c>
      <c r="B23" s="88">
        <v>1250</v>
      </c>
      <c r="C23" s="78">
        <v>5</v>
      </c>
      <c r="D23" s="77">
        <v>0</v>
      </c>
      <c r="E23" s="77">
        <v>3</v>
      </c>
      <c r="F23" s="76">
        <f>D23+E23</f>
        <v>3</v>
      </c>
      <c r="G23" s="77"/>
      <c r="H23" s="77"/>
      <c r="I23" s="76">
        <f>G23+H23</f>
        <v>0</v>
      </c>
      <c r="J23" s="77"/>
      <c r="K23" s="77"/>
      <c r="L23" s="76">
        <f>J23+K23</f>
        <v>0</v>
      </c>
      <c r="M23" s="77"/>
      <c r="N23" s="77"/>
      <c r="O23" s="76">
        <f>M23+N23</f>
        <v>0</v>
      </c>
      <c r="P23" s="77"/>
      <c r="Q23" s="77"/>
      <c r="R23" s="76">
        <f>P23+Q23</f>
        <v>0</v>
      </c>
      <c r="S23" s="77"/>
      <c r="T23" s="77"/>
      <c r="U23" s="76">
        <f>S23+T23</f>
        <v>0</v>
      </c>
      <c r="V23" s="77"/>
      <c r="W23" s="77"/>
      <c r="X23" s="76">
        <f>V23+W23</f>
        <v>0</v>
      </c>
      <c r="Y23" s="75">
        <f>D23+G23+J23+M23+P23+S23+V23</f>
        <v>0</v>
      </c>
      <c r="Z23" s="75">
        <f>E23+H23+K23+N23+Q23+T23+W23</f>
        <v>3</v>
      </c>
      <c r="AA23" s="145">
        <f>F23+I23+L23+O23+R23+U23+X23</f>
        <v>3</v>
      </c>
    </row>
    <row r="24" spans="1:27" s="2" customFormat="1" x14ac:dyDescent="0.25">
      <c r="A24" s="89" t="s">
        <v>99</v>
      </c>
      <c r="B24" s="88">
        <v>1255</v>
      </c>
      <c r="C24" s="78">
        <v>5</v>
      </c>
      <c r="D24" s="77">
        <v>0</v>
      </c>
      <c r="E24" s="77">
        <v>1</v>
      </c>
      <c r="F24" s="76">
        <f>D24+E24</f>
        <v>1</v>
      </c>
      <c r="G24" s="77"/>
      <c r="H24" s="77"/>
      <c r="I24" s="76">
        <f>G24+H24</f>
        <v>0</v>
      </c>
      <c r="J24" s="77"/>
      <c r="K24" s="77"/>
      <c r="L24" s="76">
        <f>J24+K24</f>
        <v>0</v>
      </c>
      <c r="M24" s="77"/>
      <c r="N24" s="77"/>
      <c r="O24" s="76">
        <f>M24+N24</f>
        <v>0</v>
      </c>
      <c r="P24" s="77"/>
      <c r="Q24" s="77"/>
      <c r="R24" s="76">
        <f>P24+Q24</f>
        <v>0</v>
      </c>
      <c r="S24" s="77"/>
      <c r="T24" s="77"/>
      <c r="U24" s="76">
        <f>S24+T24</f>
        <v>0</v>
      </c>
      <c r="V24" s="77"/>
      <c r="W24" s="77"/>
      <c r="X24" s="76">
        <f>V24+W24</f>
        <v>0</v>
      </c>
      <c r="Y24" s="75">
        <f>D24+G24+J24+M24+P24+S24+V24</f>
        <v>0</v>
      </c>
      <c r="Z24" s="75">
        <f>E24+H24+K24+N24+Q24+T24+W24</f>
        <v>1</v>
      </c>
      <c r="AA24" s="145">
        <f>F24+I24+L24+O24+R24+U24+X24</f>
        <v>1</v>
      </c>
    </row>
    <row r="25" spans="1:27" s="2" customFormat="1" ht="13.8" thickBot="1" x14ac:dyDescent="0.3">
      <c r="A25" s="89" t="s">
        <v>98</v>
      </c>
      <c r="B25" s="88">
        <v>1260</v>
      </c>
      <c r="C25" s="78">
        <v>5</v>
      </c>
      <c r="D25" s="77">
        <v>0</v>
      </c>
      <c r="E25" s="77">
        <v>1</v>
      </c>
      <c r="F25" s="76">
        <f>D25+E25</f>
        <v>1</v>
      </c>
      <c r="G25" s="77"/>
      <c r="H25" s="77"/>
      <c r="I25" s="76">
        <f>G25+H25</f>
        <v>0</v>
      </c>
      <c r="J25" s="77"/>
      <c r="K25" s="77"/>
      <c r="L25" s="76">
        <f>J25+K25</f>
        <v>0</v>
      </c>
      <c r="M25" s="77"/>
      <c r="N25" s="77"/>
      <c r="O25" s="76">
        <f>M25+N25</f>
        <v>0</v>
      </c>
      <c r="P25" s="77"/>
      <c r="Q25" s="77"/>
      <c r="R25" s="76">
        <f>P25+Q25</f>
        <v>0</v>
      </c>
      <c r="S25" s="77"/>
      <c r="T25" s="77"/>
      <c r="U25" s="76">
        <f>S25+T25</f>
        <v>0</v>
      </c>
      <c r="V25" s="77"/>
      <c r="W25" s="77"/>
      <c r="X25" s="76">
        <f>V25+W25</f>
        <v>0</v>
      </c>
      <c r="Y25" s="75">
        <f>D25+G25+J25+M25+P25+S25+V25</f>
        <v>0</v>
      </c>
      <c r="Z25" s="75">
        <f>E25+H25+K25+N25+Q25+T25+W25</f>
        <v>1</v>
      </c>
      <c r="AA25" s="145">
        <f>F25+I25+L25+O25+R25+U25+X25</f>
        <v>1</v>
      </c>
    </row>
    <row r="26" spans="1:27" ht="13.8" thickBot="1" x14ac:dyDescent="0.3">
      <c r="A26" s="85" t="s">
        <v>97</v>
      </c>
      <c r="B26" s="140"/>
      <c r="C26" s="139"/>
      <c r="D26" s="5">
        <f>SUBTOTAL(9,D21:D25)</f>
        <v>0</v>
      </c>
      <c r="E26" s="5">
        <f>SUBTOTAL(9,E21:E25)</f>
        <v>8</v>
      </c>
      <c r="F26" s="73">
        <f>SUBTOTAL(9,F21:F25)</f>
        <v>8</v>
      </c>
      <c r="G26" s="5">
        <f>SUBTOTAL(9,G21:G25)</f>
        <v>0</v>
      </c>
      <c r="H26" s="5">
        <f>SUBTOTAL(9,H21:H25)</f>
        <v>0</v>
      </c>
      <c r="I26" s="73">
        <f>SUBTOTAL(9,I21:I25)</f>
        <v>0</v>
      </c>
      <c r="J26" s="5">
        <f>SUBTOTAL(9,J21:J25)</f>
        <v>0</v>
      </c>
      <c r="K26" s="5">
        <f>SUBTOTAL(9,K21:K25)</f>
        <v>0</v>
      </c>
      <c r="L26" s="73">
        <f>SUBTOTAL(9,L21:L25)</f>
        <v>0</v>
      </c>
      <c r="M26" s="5">
        <f>SUBTOTAL(9,M21:M25)</f>
        <v>1</v>
      </c>
      <c r="N26" s="5">
        <f>SUBTOTAL(9,N21:N25)</f>
        <v>0</v>
      </c>
      <c r="O26" s="73">
        <f>SUBTOTAL(9,O21:O25)</f>
        <v>1</v>
      </c>
      <c r="P26" s="5">
        <f>SUBTOTAL(9,P21:P25)</f>
        <v>0</v>
      </c>
      <c r="Q26" s="5">
        <f>SUBTOTAL(9,Q21:Q25)</f>
        <v>0</v>
      </c>
      <c r="R26" s="73">
        <f>SUBTOTAL(9,R21:R25)</f>
        <v>0</v>
      </c>
      <c r="S26" s="5">
        <f>SUBTOTAL(9,S21:S25)</f>
        <v>0</v>
      </c>
      <c r="T26" s="5">
        <f>SUBTOTAL(9,T21:T25)</f>
        <v>0</v>
      </c>
      <c r="U26" s="73">
        <f>SUBTOTAL(9,U21:U25)</f>
        <v>0</v>
      </c>
      <c r="V26" s="5">
        <f>SUBTOTAL(9,V21:V25)</f>
        <v>0</v>
      </c>
      <c r="W26" s="5">
        <f>SUBTOTAL(9,W21:W25)</f>
        <v>0</v>
      </c>
      <c r="X26" s="73">
        <f>SUBTOTAL(9,X21:X25)</f>
        <v>0</v>
      </c>
      <c r="Y26" s="5">
        <f>SUBTOTAL(9,Y21:Y25)</f>
        <v>1</v>
      </c>
      <c r="Z26" s="5">
        <f>SUBTOTAL(9,Z21:Z25)</f>
        <v>8</v>
      </c>
      <c r="AA26" s="73">
        <f>SUBTOTAL(9,AA21:AA25)</f>
        <v>9</v>
      </c>
    </row>
    <row r="27" spans="1:27" x14ac:dyDescent="0.25">
      <c r="A27" s="62"/>
      <c r="B27" s="88"/>
      <c r="C27" s="78"/>
      <c r="D27" s="27"/>
      <c r="E27" s="27"/>
      <c r="F27" s="26"/>
      <c r="G27" s="82"/>
      <c r="H27" s="82"/>
      <c r="I27" s="26"/>
      <c r="J27" s="27"/>
      <c r="K27" s="27"/>
      <c r="L27" s="26"/>
      <c r="M27" s="27"/>
      <c r="N27" s="82"/>
      <c r="O27" s="26"/>
      <c r="P27" s="27"/>
      <c r="Q27" s="27"/>
      <c r="R27" s="26"/>
      <c r="S27" s="82"/>
      <c r="T27" s="82"/>
      <c r="U27" s="26"/>
      <c r="V27" s="27"/>
      <c r="W27" s="27"/>
      <c r="X27" s="26"/>
      <c r="Y27" s="81"/>
      <c r="Z27" s="81"/>
      <c r="AA27" s="24"/>
    </row>
    <row r="28" spans="1:27" s="2" customFormat="1" x14ac:dyDescent="0.25">
      <c r="A28" s="89" t="s">
        <v>96</v>
      </c>
      <c r="B28" s="88">
        <v>1405</v>
      </c>
      <c r="C28" s="78">
        <v>5</v>
      </c>
      <c r="D28" s="77">
        <v>66</v>
      </c>
      <c r="E28" s="77">
        <v>25</v>
      </c>
      <c r="F28" s="76">
        <f>D28+E28</f>
        <v>91</v>
      </c>
      <c r="G28" s="87">
        <v>3</v>
      </c>
      <c r="H28" s="87">
        <v>2</v>
      </c>
      <c r="I28" s="76">
        <f>G28+H28</f>
        <v>5</v>
      </c>
      <c r="J28" s="77"/>
      <c r="K28" s="77"/>
      <c r="L28" s="76">
        <f>J28+K28</f>
        <v>0</v>
      </c>
      <c r="M28" s="77">
        <v>0</v>
      </c>
      <c r="N28" s="87">
        <v>1</v>
      </c>
      <c r="O28" s="76">
        <f>M28+N28</f>
        <v>1</v>
      </c>
      <c r="P28" s="77">
        <v>1</v>
      </c>
      <c r="Q28" s="77">
        <v>0</v>
      </c>
      <c r="R28" s="76">
        <f>P28+Q28</f>
        <v>1</v>
      </c>
      <c r="S28" s="87"/>
      <c r="T28" s="87"/>
      <c r="U28" s="76">
        <f>S28+T28</f>
        <v>0</v>
      </c>
      <c r="V28" s="77">
        <v>6</v>
      </c>
      <c r="W28" s="77">
        <v>5</v>
      </c>
      <c r="X28" s="76">
        <f>V28+W28</f>
        <v>11</v>
      </c>
      <c r="Y28" s="86">
        <f>D28+G28+J28+M28+P28+S28+V28</f>
        <v>76</v>
      </c>
      <c r="Z28" s="86">
        <f>E28+H28+K28+N28+Q28+T28+W28</f>
        <v>33</v>
      </c>
      <c r="AA28" s="145">
        <f>F28+I28+L28+O28+R28+U28+X28</f>
        <v>109</v>
      </c>
    </row>
    <row r="29" spans="1:27" s="2" customFormat="1" ht="13.8" thickBot="1" x14ac:dyDescent="0.3">
      <c r="A29" s="89" t="s">
        <v>95</v>
      </c>
      <c r="B29" s="88">
        <v>1410</v>
      </c>
      <c r="C29" s="78">
        <v>5</v>
      </c>
      <c r="D29" s="77">
        <v>1</v>
      </c>
      <c r="E29" s="77">
        <v>0</v>
      </c>
      <c r="F29" s="76">
        <f>D29+E29</f>
        <v>1</v>
      </c>
      <c r="G29" s="87"/>
      <c r="H29" s="87"/>
      <c r="I29" s="76">
        <f>G29+H29</f>
        <v>0</v>
      </c>
      <c r="J29" s="77"/>
      <c r="K29" s="77"/>
      <c r="L29" s="76">
        <f>J29+K29</f>
        <v>0</v>
      </c>
      <c r="M29" s="77"/>
      <c r="N29" s="87"/>
      <c r="O29" s="76">
        <f>M29+N29</f>
        <v>0</v>
      </c>
      <c r="P29" s="77"/>
      <c r="Q29" s="77"/>
      <c r="R29" s="76">
        <f>P29+Q29</f>
        <v>0</v>
      </c>
      <c r="S29" s="87"/>
      <c r="T29" s="87"/>
      <c r="U29" s="76">
        <f>S29+T29</f>
        <v>0</v>
      </c>
      <c r="V29" s="77"/>
      <c r="W29" s="77"/>
      <c r="X29" s="76">
        <f>V29+W29</f>
        <v>0</v>
      </c>
      <c r="Y29" s="86">
        <f>D29+G29+J29+M29+P29+S29+V29</f>
        <v>1</v>
      </c>
      <c r="Z29" s="86">
        <f>E29+H29+K29+N29+Q29+T29+W29</f>
        <v>0</v>
      </c>
      <c r="AA29" s="145">
        <f>F29+I29+L29+O29+R29+U29+X29</f>
        <v>1</v>
      </c>
    </row>
    <row r="30" spans="1:27" ht="13.8" thickBot="1" x14ac:dyDescent="0.3">
      <c r="A30" s="85" t="s">
        <v>94</v>
      </c>
      <c r="B30" s="140"/>
      <c r="C30" s="139"/>
      <c r="D30" s="5">
        <f>SUBTOTAL(9,D28:D29)</f>
        <v>67</v>
      </c>
      <c r="E30" s="5">
        <f>SUBTOTAL(9,E28:E29)</f>
        <v>25</v>
      </c>
      <c r="F30" s="73">
        <f>SUBTOTAL(9,F28:F29)</f>
        <v>92</v>
      </c>
      <c r="G30" s="5">
        <f>SUBTOTAL(9,G28:G29)</f>
        <v>3</v>
      </c>
      <c r="H30" s="5">
        <f>SUBTOTAL(9,H28:H29)</f>
        <v>2</v>
      </c>
      <c r="I30" s="73">
        <f>SUBTOTAL(9,I28:I29)</f>
        <v>5</v>
      </c>
      <c r="J30" s="5">
        <f>SUBTOTAL(9,J28:J29)</f>
        <v>0</v>
      </c>
      <c r="K30" s="5">
        <f>SUBTOTAL(9,K28:K29)</f>
        <v>0</v>
      </c>
      <c r="L30" s="73">
        <f>SUBTOTAL(9,L28:L29)</f>
        <v>0</v>
      </c>
      <c r="M30" s="5">
        <f>SUBTOTAL(9,M28:M29)</f>
        <v>0</v>
      </c>
      <c r="N30" s="5">
        <f>SUBTOTAL(9,N28:N29)</f>
        <v>1</v>
      </c>
      <c r="O30" s="73">
        <f>SUBTOTAL(9,O28:O29)</f>
        <v>1</v>
      </c>
      <c r="P30" s="5">
        <f>SUBTOTAL(9,P28:P29)</f>
        <v>1</v>
      </c>
      <c r="Q30" s="5">
        <f>SUBTOTAL(9,Q28:Q29)</f>
        <v>0</v>
      </c>
      <c r="R30" s="73">
        <f>SUBTOTAL(9,R28:R29)</f>
        <v>1</v>
      </c>
      <c r="S30" s="5">
        <f>SUBTOTAL(9,S28:S29)</f>
        <v>0</v>
      </c>
      <c r="T30" s="5">
        <f>SUBTOTAL(9,T28:T29)</f>
        <v>0</v>
      </c>
      <c r="U30" s="73">
        <f>SUBTOTAL(9,U28:U29)</f>
        <v>0</v>
      </c>
      <c r="V30" s="5">
        <f>SUBTOTAL(9,V28:V29)</f>
        <v>6</v>
      </c>
      <c r="W30" s="5">
        <f>SUBTOTAL(9,W28:W29)</f>
        <v>5</v>
      </c>
      <c r="X30" s="73">
        <f>SUBTOTAL(9,X28:X29)</f>
        <v>11</v>
      </c>
      <c r="Y30" s="4">
        <f>D30+G30+J30+M30+P30+S30+V30</f>
        <v>77</v>
      </c>
      <c r="Z30" s="4">
        <f>E30+H30+K30+N30+Q30+T30+W30</f>
        <v>33</v>
      </c>
      <c r="AA30" s="3">
        <f>SUBTOTAL(9,AA28:AA29)</f>
        <v>110</v>
      </c>
    </row>
    <row r="31" spans="1:27" x14ac:dyDescent="0.25">
      <c r="A31" s="62"/>
      <c r="B31" s="88"/>
      <c r="C31" s="78"/>
      <c r="D31" s="27"/>
      <c r="E31" s="27"/>
      <c r="F31" s="26"/>
      <c r="G31" s="82"/>
      <c r="H31" s="82"/>
      <c r="I31" s="26"/>
      <c r="J31" s="27"/>
      <c r="K31" s="27"/>
      <c r="L31" s="26"/>
      <c r="M31" s="27"/>
      <c r="N31" s="82"/>
      <c r="O31" s="26"/>
      <c r="P31" s="27"/>
      <c r="Q31" s="27"/>
      <c r="R31" s="26"/>
      <c r="S31" s="82"/>
      <c r="T31" s="82"/>
      <c r="U31" s="26"/>
      <c r="V31" s="27"/>
      <c r="W31" s="27"/>
      <c r="X31" s="26"/>
      <c r="Y31" s="81"/>
      <c r="Z31" s="81"/>
      <c r="AA31" s="24"/>
    </row>
    <row r="32" spans="1:27" s="141" customFormat="1" x14ac:dyDescent="0.25">
      <c r="A32" s="17" t="s">
        <v>93</v>
      </c>
      <c r="B32" s="18">
        <v>1505</v>
      </c>
      <c r="C32" s="19">
        <v>5</v>
      </c>
      <c r="D32" s="34">
        <v>20</v>
      </c>
      <c r="E32" s="34">
        <v>30</v>
      </c>
      <c r="F32" s="33">
        <f>D32+E32</f>
        <v>50</v>
      </c>
      <c r="G32" s="34">
        <v>1</v>
      </c>
      <c r="H32" s="34">
        <v>0</v>
      </c>
      <c r="I32" s="33">
        <f>G32+H32</f>
        <v>1</v>
      </c>
      <c r="J32" s="34">
        <v>0</v>
      </c>
      <c r="K32" s="34">
        <v>1</v>
      </c>
      <c r="L32" s="33">
        <f>J32+K32</f>
        <v>1</v>
      </c>
      <c r="M32" s="34">
        <v>0</v>
      </c>
      <c r="N32" s="34">
        <v>2</v>
      </c>
      <c r="O32" s="33">
        <f>M32+N32</f>
        <v>2</v>
      </c>
      <c r="P32" s="34">
        <v>1</v>
      </c>
      <c r="Q32" s="34">
        <v>0</v>
      </c>
      <c r="R32" s="33">
        <f>P32+Q32</f>
        <v>1</v>
      </c>
      <c r="S32" s="34">
        <v>0</v>
      </c>
      <c r="T32" s="34">
        <v>1</v>
      </c>
      <c r="U32" s="33">
        <f>S32+T32</f>
        <v>1</v>
      </c>
      <c r="V32" s="34">
        <v>0</v>
      </c>
      <c r="W32" s="34">
        <v>2</v>
      </c>
      <c r="X32" s="33">
        <f>V32+W32</f>
        <v>2</v>
      </c>
      <c r="Y32" s="32">
        <f>D32+G32+J32+M32+P32+S32+V32</f>
        <v>22</v>
      </c>
      <c r="Z32" s="32">
        <f>E32+H32+K32+N32+Q32+T32+W32</f>
        <v>36</v>
      </c>
      <c r="AA32" s="144">
        <f>F32+I32+L32+O32+R32+U32+X32</f>
        <v>58</v>
      </c>
    </row>
    <row r="33" spans="1:27" x14ac:dyDescent="0.25">
      <c r="A33" s="143"/>
      <c r="B33" s="79"/>
      <c r="C33" s="78"/>
      <c r="D33" s="27"/>
      <c r="E33" s="27"/>
      <c r="F33" s="26"/>
      <c r="G33" s="27"/>
      <c r="H33" s="27"/>
      <c r="I33" s="26"/>
      <c r="J33" s="27"/>
      <c r="K33" s="27"/>
      <c r="L33" s="26"/>
      <c r="M33" s="27"/>
      <c r="N33" s="27"/>
      <c r="O33" s="26"/>
      <c r="P33" s="27"/>
      <c r="Q33" s="27"/>
      <c r="R33" s="26"/>
      <c r="S33" s="27"/>
      <c r="T33" s="27"/>
      <c r="U33" s="26"/>
      <c r="V33" s="27"/>
      <c r="W33" s="27"/>
      <c r="X33" s="26"/>
      <c r="Y33" s="25"/>
      <c r="Z33" s="25"/>
      <c r="AA33" s="24"/>
    </row>
    <row r="34" spans="1:27" s="83" customFormat="1" x14ac:dyDescent="0.25">
      <c r="A34" s="17" t="s">
        <v>92</v>
      </c>
      <c r="B34" s="18">
        <v>1705</v>
      </c>
      <c r="C34" s="19">
        <v>5</v>
      </c>
      <c r="D34" s="34">
        <v>4</v>
      </c>
      <c r="E34" s="34">
        <v>1</v>
      </c>
      <c r="F34" s="33">
        <f>D34+E34</f>
        <v>5</v>
      </c>
      <c r="G34" s="34"/>
      <c r="H34" s="34"/>
      <c r="I34" s="33">
        <f>G34+H34</f>
        <v>0</v>
      </c>
      <c r="J34" s="34"/>
      <c r="K34" s="34"/>
      <c r="L34" s="33">
        <f>J34+K34</f>
        <v>0</v>
      </c>
      <c r="M34" s="34"/>
      <c r="N34" s="34"/>
      <c r="O34" s="33">
        <f>M34+N34</f>
        <v>0</v>
      </c>
      <c r="P34" s="34"/>
      <c r="Q34" s="34"/>
      <c r="R34" s="33">
        <f>P34+Q34</f>
        <v>0</v>
      </c>
      <c r="S34" s="34"/>
      <c r="T34" s="34"/>
      <c r="U34" s="33">
        <f>S34+T34</f>
        <v>0</v>
      </c>
      <c r="V34" s="34">
        <v>0</v>
      </c>
      <c r="W34" s="34">
        <v>0</v>
      </c>
      <c r="X34" s="33">
        <f>V34+W34</f>
        <v>0</v>
      </c>
      <c r="Y34" s="32">
        <f>D34+G34+J34+M34+P34+S34+V34</f>
        <v>4</v>
      </c>
      <c r="Z34" s="32">
        <f>E34+H34+K34+N34+Q34+T34+W34</f>
        <v>1</v>
      </c>
      <c r="AA34" s="144">
        <f>F34+I34+L34+O34+R34+U34+X34</f>
        <v>5</v>
      </c>
    </row>
    <row r="35" spans="1:27" x14ac:dyDescent="0.25">
      <c r="A35" s="17"/>
      <c r="B35" s="79"/>
      <c r="C35" s="78"/>
      <c r="D35" s="27"/>
      <c r="E35" s="27"/>
      <c r="F35" s="26"/>
      <c r="G35" s="27"/>
      <c r="H35" s="27"/>
      <c r="I35" s="26"/>
      <c r="J35" s="27"/>
      <c r="K35" s="27"/>
      <c r="L35" s="26"/>
      <c r="M35" s="27"/>
      <c r="N35" s="27"/>
      <c r="O35" s="26"/>
      <c r="P35" s="27"/>
      <c r="Q35" s="27"/>
      <c r="R35" s="26"/>
      <c r="S35" s="27"/>
      <c r="T35" s="27"/>
      <c r="U35" s="26"/>
      <c r="V35" s="27"/>
      <c r="W35" s="27"/>
      <c r="X35" s="26"/>
      <c r="Y35" s="25"/>
      <c r="Z35" s="25"/>
      <c r="AA35" s="24"/>
    </row>
    <row r="36" spans="1:27" s="2" customFormat="1" x14ac:dyDescent="0.25">
      <c r="A36" s="89" t="s">
        <v>91</v>
      </c>
      <c r="B36" s="88">
        <v>1805</v>
      </c>
      <c r="C36" s="78">
        <v>5</v>
      </c>
      <c r="D36" s="77">
        <v>11</v>
      </c>
      <c r="E36" s="77">
        <v>4</v>
      </c>
      <c r="F36" s="76">
        <f>D36+E36</f>
        <v>15</v>
      </c>
      <c r="G36" s="77"/>
      <c r="H36" s="77"/>
      <c r="I36" s="76">
        <f>G36+H36</f>
        <v>0</v>
      </c>
      <c r="J36" s="87"/>
      <c r="K36" s="87"/>
      <c r="L36" s="76">
        <f>J36+K36</f>
        <v>0</v>
      </c>
      <c r="M36" s="77">
        <v>0</v>
      </c>
      <c r="N36" s="77">
        <v>1</v>
      </c>
      <c r="O36" s="76">
        <f>M36+N36</f>
        <v>1</v>
      </c>
      <c r="P36" s="77"/>
      <c r="Q36" s="77"/>
      <c r="R36" s="76">
        <f>P36+Q36</f>
        <v>0</v>
      </c>
      <c r="S36" s="87"/>
      <c r="T36" s="87"/>
      <c r="U36" s="76">
        <f>S36+T36</f>
        <v>0</v>
      </c>
      <c r="V36" s="77">
        <v>0</v>
      </c>
      <c r="W36" s="77">
        <v>2</v>
      </c>
      <c r="X36" s="76">
        <f>V36+W36</f>
        <v>2</v>
      </c>
      <c r="Y36" s="86">
        <f>D36+G36+J36+M36+P36+S36+V36</f>
        <v>11</v>
      </c>
      <c r="Z36" s="86">
        <f>E36+H36+K36+N36+Q36+T36+W36</f>
        <v>7</v>
      </c>
      <c r="AA36" s="145">
        <f>F36+I36+L36+O36+R36+U36+X36</f>
        <v>18</v>
      </c>
    </row>
    <row r="37" spans="1:27" s="2" customFormat="1" ht="13.8" thickBot="1" x14ac:dyDescent="0.3">
      <c r="A37" s="89" t="s">
        <v>90</v>
      </c>
      <c r="B37" s="88">
        <v>1835</v>
      </c>
      <c r="C37" s="78">
        <v>5</v>
      </c>
      <c r="D37" s="77">
        <v>0</v>
      </c>
      <c r="E37" s="77">
        <v>1</v>
      </c>
      <c r="F37" s="76">
        <f>D37+E37</f>
        <v>1</v>
      </c>
      <c r="G37" s="87"/>
      <c r="H37" s="87"/>
      <c r="I37" s="76">
        <f>G37+H37</f>
        <v>0</v>
      </c>
      <c r="J37" s="77"/>
      <c r="K37" s="77"/>
      <c r="L37" s="76">
        <f>J37+K37</f>
        <v>0</v>
      </c>
      <c r="M37" s="77"/>
      <c r="N37" s="87"/>
      <c r="O37" s="76">
        <f>M37+N37</f>
        <v>0</v>
      </c>
      <c r="P37" s="77"/>
      <c r="Q37" s="77"/>
      <c r="R37" s="76">
        <f>P37+Q37</f>
        <v>0</v>
      </c>
      <c r="S37" s="87"/>
      <c r="T37" s="87"/>
      <c r="U37" s="76">
        <f>S37+T37</f>
        <v>0</v>
      </c>
      <c r="V37" s="77"/>
      <c r="W37" s="77"/>
      <c r="X37" s="76">
        <f>V37+W37</f>
        <v>0</v>
      </c>
      <c r="Y37" s="86">
        <f>D37+G37+J37+M37+P37+S37+V37</f>
        <v>0</v>
      </c>
      <c r="Z37" s="86">
        <f>E37+H37+K37+N37+Q37+T37+W37</f>
        <v>1</v>
      </c>
      <c r="AA37" s="145">
        <f>F37+I37+L37+O37+R37+U37+X37</f>
        <v>1</v>
      </c>
    </row>
    <row r="38" spans="1:27" ht="13.8" thickBot="1" x14ac:dyDescent="0.3">
      <c r="A38" s="85" t="s">
        <v>89</v>
      </c>
      <c r="B38" s="140"/>
      <c r="C38" s="139"/>
      <c r="D38" s="5">
        <f>SUBTOTAL(9,D36:D37)</f>
        <v>11</v>
      </c>
      <c r="E38" s="5">
        <f>SUBTOTAL(9,E36:E37)</f>
        <v>5</v>
      </c>
      <c r="F38" s="73">
        <f>SUBTOTAL(9,F36:F37)</f>
        <v>16</v>
      </c>
      <c r="G38" s="5">
        <f>SUBTOTAL(9,G36:G37)</f>
        <v>0</v>
      </c>
      <c r="H38" s="5">
        <f>SUBTOTAL(9,H36:H37)</f>
        <v>0</v>
      </c>
      <c r="I38" s="73">
        <f>SUBTOTAL(9,I36:I37)</f>
        <v>0</v>
      </c>
      <c r="J38" s="5">
        <f>SUBTOTAL(9,J36:J37)</f>
        <v>0</v>
      </c>
      <c r="K38" s="5">
        <f>SUBTOTAL(9,K36:K37)</f>
        <v>0</v>
      </c>
      <c r="L38" s="73">
        <f>SUBTOTAL(9,L36:L37)</f>
        <v>0</v>
      </c>
      <c r="M38" s="5">
        <f>SUBTOTAL(9,M36:M37)</f>
        <v>0</v>
      </c>
      <c r="N38" s="5">
        <f>SUBTOTAL(9,N36:N37)</f>
        <v>1</v>
      </c>
      <c r="O38" s="73">
        <f>SUBTOTAL(9,O36:O37)</f>
        <v>1</v>
      </c>
      <c r="P38" s="5">
        <f>SUBTOTAL(9,P36:P37)</f>
        <v>0</v>
      </c>
      <c r="Q38" s="5">
        <f>SUBTOTAL(9,Q36:Q37)</f>
        <v>0</v>
      </c>
      <c r="R38" s="73">
        <f>SUBTOTAL(9,R36:R37)</f>
        <v>0</v>
      </c>
      <c r="S38" s="5">
        <f>SUBTOTAL(9,S36:S37)</f>
        <v>0</v>
      </c>
      <c r="T38" s="5">
        <f>SUBTOTAL(9,T36:T37)</f>
        <v>0</v>
      </c>
      <c r="U38" s="73">
        <f>SUBTOTAL(9,U36:U37)</f>
        <v>0</v>
      </c>
      <c r="V38" s="5">
        <f>SUBTOTAL(9,V36:V37)</f>
        <v>0</v>
      </c>
      <c r="W38" s="5">
        <f>SUBTOTAL(9,W36:W37)</f>
        <v>2</v>
      </c>
      <c r="X38" s="73">
        <f>SUBTOTAL(9,X36:X37)</f>
        <v>2</v>
      </c>
      <c r="Y38" s="4">
        <f>D38+G38+J38+M38+P38+S38+V38</f>
        <v>11</v>
      </c>
      <c r="Z38" s="4">
        <f>E38+H38+K38+N38+Q38+T38+W38</f>
        <v>8</v>
      </c>
      <c r="AA38" s="3">
        <f>SUBTOTAL(9,AA36:AA37)</f>
        <v>19</v>
      </c>
    </row>
    <row r="39" spans="1:27" x14ac:dyDescent="0.25">
      <c r="A39" s="62"/>
      <c r="B39" s="88"/>
      <c r="C39" s="78"/>
      <c r="D39" s="27"/>
      <c r="E39" s="27"/>
      <c r="F39" s="26"/>
      <c r="G39" s="82"/>
      <c r="H39" s="82"/>
      <c r="I39" s="26"/>
      <c r="J39" s="27"/>
      <c r="K39" s="27"/>
      <c r="L39" s="26"/>
      <c r="M39" s="27"/>
      <c r="N39" s="82"/>
      <c r="O39" s="26"/>
      <c r="P39" s="27"/>
      <c r="Q39" s="27"/>
      <c r="R39" s="26"/>
      <c r="S39" s="82"/>
      <c r="T39" s="82"/>
      <c r="U39" s="26"/>
      <c r="V39" s="27"/>
      <c r="W39" s="27"/>
      <c r="X39" s="26"/>
      <c r="Y39" s="81"/>
      <c r="Z39" s="81"/>
      <c r="AA39" s="24"/>
    </row>
    <row r="40" spans="1:27" s="2" customFormat="1" x14ac:dyDescent="0.25">
      <c r="A40" s="80" t="s">
        <v>88</v>
      </c>
      <c r="B40" s="88">
        <v>2130</v>
      </c>
      <c r="C40" s="78">
        <v>5</v>
      </c>
      <c r="D40" s="77"/>
      <c r="E40" s="77"/>
      <c r="F40" s="76">
        <f>D40+E40</f>
        <v>0</v>
      </c>
      <c r="G40" s="87"/>
      <c r="H40" s="87"/>
      <c r="I40" s="76">
        <f>G40+H40</f>
        <v>0</v>
      </c>
      <c r="J40" s="77"/>
      <c r="K40" s="77"/>
      <c r="L40" s="76">
        <f>J40+K40</f>
        <v>0</v>
      </c>
      <c r="M40" s="77"/>
      <c r="N40" s="87"/>
      <c r="O40" s="76">
        <f>M40+N40</f>
        <v>0</v>
      </c>
      <c r="P40" s="77"/>
      <c r="Q40" s="77"/>
      <c r="R40" s="76">
        <f>P40+Q40</f>
        <v>0</v>
      </c>
      <c r="S40" s="87"/>
      <c r="T40" s="87"/>
      <c r="U40" s="76">
        <f>S40+T40</f>
        <v>0</v>
      </c>
      <c r="V40" s="77"/>
      <c r="W40" s="77"/>
      <c r="X40" s="76">
        <f>V40+W40</f>
        <v>0</v>
      </c>
      <c r="Y40" s="86">
        <f>D40+G40+J40+M40+P40+S40+V40</f>
        <v>0</v>
      </c>
      <c r="Z40" s="86">
        <f>E40+H40+K40+N40+Q40+T40+W40</f>
        <v>0</v>
      </c>
      <c r="AA40" s="145">
        <f>F40+I40+L40+O40+R40+U40+X40</f>
        <v>0</v>
      </c>
    </row>
    <row r="41" spans="1:27" s="2" customFormat="1" x14ac:dyDescent="0.25">
      <c r="A41" s="80" t="s">
        <v>87</v>
      </c>
      <c r="B41" s="88">
        <v>2010</v>
      </c>
      <c r="C41" s="78">
        <v>5</v>
      </c>
      <c r="D41" s="77">
        <v>2</v>
      </c>
      <c r="E41" s="77">
        <v>1</v>
      </c>
      <c r="F41" s="76">
        <f>D41+E41</f>
        <v>3</v>
      </c>
      <c r="G41" s="87"/>
      <c r="H41" s="87"/>
      <c r="I41" s="76">
        <f>G41+H41</f>
        <v>0</v>
      </c>
      <c r="J41" s="77"/>
      <c r="K41" s="77"/>
      <c r="L41" s="76">
        <f>J41+K41</f>
        <v>0</v>
      </c>
      <c r="M41" s="77"/>
      <c r="N41" s="87"/>
      <c r="O41" s="76">
        <f>M41+N41</f>
        <v>0</v>
      </c>
      <c r="P41" s="77"/>
      <c r="Q41" s="77"/>
      <c r="R41" s="76">
        <f>P41+Q41</f>
        <v>0</v>
      </c>
      <c r="S41" s="87"/>
      <c r="T41" s="87"/>
      <c r="U41" s="76">
        <f>S41+T41</f>
        <v>0</v>
      </c>
      <c r="V41" s="77">
        <v>1</v>
      </c>
      <c r="W41" s="77">
        <v>0</v>
      </c>
      <c r="X41" s="76">
        <f>V41+W41</f>
        <v>1</v>
      </c>
      <c r="Y41" s="86">
        <f>D41+G41+J41+M41+P41+S41+V41</f>
        <v>3</v>
      </c>
      <c r="Z41" s="86">
        <f>E41+H41+K41+N41+Q41+T41+W41</f>
        <v>1</v>
      </c>
      <c r="AA41" s="145">
        <f>F41+I41+L41+O41+R41+U41+X41</f>
        <v>4</v>
      </c>
    </row>
    <row r="42" spans="1:27" s="2" customFormat="1" x14ac:dyDescent="0.25">
      <c r="A42" s="80" t="s">
        <v>86</v>
      </c>
      <c r="B42" s="88">
        <v>2015</v>
      </c>
      <c r="C42" s="78">
        <v>5</v>
      </c>
      <c r="D42" s="77"/>
      <c r="E42" s="77"/>
      <c r="F42" s="76">
        <f>D42+E42</f>
        <v>0</v>
      </c>
      <c r="G42" s="87"/>
      <c r="H42" s="87"/>
      <c r="I42" s="76">
        <f>G42+H42</f>
        <v>0</v>
      </c>
      <c r="J42" s="77"/>
      <c r="K42" s="77"/>
      <c r="L42" s="76">
        <f>J42+K42</f>
        <v>0</v>
      </c>
      <c r="M42" s="77"/>
      <c r="N42" s="87"/>
      <c r="O42" s="76">
        <f>M42+N42</f>
        <v>0</v>
      </c>
      <c r="P42" s="77"/>
      <c r="Q42" s="77"/>
      <c r="R42" s="76">
        <f>P42+Q42</f>
        <v>0</v>
      </c>
      <c r="S42" s="87"/>
      <c r="T42" s="87"/>
      <c r="U42" s="76">
        <f>S42+T42</f>
        <v>0</v>
      </c>
      <c r="V42" s="77"/>
      <c r="W42" s="77"/>
      <c r="X42" s="76">
        <f>V42+W42</f>
        <v>0</v>
      </c>
      <c r="Y42" s="86">
        <f>D42+G42+J42+M42+P42+S42+V42</f>
        <v>0</v>
      </c>
      <c r="Z42" s="86">
        <f>E42+H42+K42+N42+Q42+T42+W42</f>
        <v>0</v>
      </c>
      <c r="AA42" s="145">
        <f>F42+I42+L42+O42+R42+U42+X42</f>
        <v>0</v>
      </c>
    </row>
    <row r="43" spans="1:27" s="2" customFormat="1" x14ac:dyDescent="0.25">
      <c r="A43" s="80" t="s">
        <v>85</v>
      </c>
      <c r="B43" s="88">
        <v>2020</v>
      </c>
      <c r="C43" s="78">
        <v>5</v>
      </c>
      <c r="D43" s="77"/>
      <c r="E43" s="77"/>
      <c r="F43" s="76">
        <f>D43+E43</f>
        <v>0</v>
      </c>
      <c r="G43" s="87"/>
      <c r="H43" s="87"/>
      <c r="I43" s="76">
        <f>G43+H43</f>
        <v>0</v>
      </c>
      <c r="J43" s="77">
        <v>0</v>
      </c>
      <c r="K43" s="77">
        <v>1</v>
      </c>
      <c r="L43" s="76">
        <f>J43+K43</f>
        <v>1</v>
      </c>
      <c r="M43" s="77"/>
      <c r="N43" s="87"/>
      <c r="O43" s="76">
        <f>M43+N43</f>
        <v>0</v>
      </c>
      <c r="P43" s="77"/>
      <c r="Q43" s="77"/>
      <c r="R43" s="76">
        <f>P43+Q43</f>
        <v>0</v>
      </c>
      <c r="S43" s="87"/>
      <c r="T43" s="87"/>
      <c r="U43" s="76">
        <f>S43+T43</f>
        <v>0</v>
      </c>
      <c r="V43" s="77"/>
      <c r="W43" s="77"/>
      <c r="X43" s="76">
        <f>V43+W43</f>
        <v>0</v>
      </c>
      <c r="Y43" s="86">
        <f>D43+G43+J43+M43+P43+S43+V43</f>
        <v>0</v>
      </c>
      <c r="Z43" s="86">
        <f>E43+H43+K43+N43+Q43+T43+W43</f>
        <v>1</v>
      </c>
      <c r="AA43" s="145">
        <f>F43+I43+L43+O43+R43+U43+X43</f>
        <v>1</v>
      </c>
    </row>
    <row r="44" spans="1:27" s="2" customFormat="1" x14ac:dyDescent="0.25">
      <c r="A44" s="89" t="s">
        <v>84</v>
      </c>
      <c r="B44" s="88">
        <v>1980</v>
      </c>
      <c r="C44" s="78">
        <v>5</v>
      </c>
      <c r="D44" s="77">
        <v>3</v>
      </c>
      <c r="E44" s="77">
        <v>1</v>
      </c>
      <c r="F44" s="76">
        <f>D44+E44</f>
        <v>4</v>
      </c>
      <c r="G44" s="87"/>
      <c r="H44" s="87"/>
      <c r="I44" s="76">
        <f>G44+H44</f>
        <v>0</v>
      </c>
      <c r="J44" s="77"/>
      <c r="K44" s="77"/>
      <c r="L44" s="76">
        <f>J44+K44</f>
        <v>0</v>
      </c>
      <c r="M44" s="77"/>
      <c r="N44" s="87"/>
      <c r="O44" s="76">
        <f>M44+N44</f>
        <v>0</v>
      </c>
      <c r="P44" s="77"/>
      <c r="Q44" s="77"/>
      <c r="R44" s="76">
        <f>P44+Q44</f>
        <v>0</v>
      </c>
      <c r="S44" s="87"/>
      <c r="T44" s="87"/>
      <c r="U44" s="76">
        <f>S44+T44</f>
        <v>0</v>
      </c>
      <c r="V44" s="77">
        <v>0</v>
      </c>
      <c r="W44" s="77">
        <v>2</v>
      </c>
      <c r="X44" s="76">
        <f>V44+W44</f>
        <v>2</v>
      </c>
      <c r="Y44" s="86">
        <f>D44+G44+J44+M44+P44+S44+V44</f>
        <v>3</v>
      </c>
      <c r="Z44" s="86">
        <f>E44+H44+K44+N44+Q44+T44+W44</f>
        <v>3</v>
      </c>
      <c r="AA44" s="145">
        <f>F44+I44+L44+O44+R44+U44+X44</f>
        <v>6</v>
      </c>
    </row>
    <row r="45" spans="1:27" s="2" customFormat="1" x14ac:dyDescent="0.25">
      <c r="A45" s="89" t="s">
        <v>83</v>
      </c>
      <c r="B45" s="88">
        <v>1985</v>
      </c>
      <c r="C45" s="78">
        <v>5</v>
      </c>
      <c r="D45" s="77">
        <v>1</v>
      </c>
      <c r="E45" s="77">
        <v>0</v>
      </c>
      <c r="F45" s="76">
        <f>D45+E45</f>
        <v>1</v>
      </c>
      <c r="G45" s="87"/>
      <c r="H45" s="87"/>
      <c r="I45" s="76">
        <f>G45+H45</f>
        <v>0</v>
      </c>
      <c r="J45" s="77"/>
      <c r="K45" s="77"/>
      <c r="L45" s="76">
        <f>J45+K45</f>
        <v>0</v>
      </c>
      <c r="M45" s="77"/>
      <c r="N45" s="87"/>
      <c r="O45" s="76">
        <f>M45+N45</f>
        <v>0</v>
      </c>
      <c r="P45" s="77"/>
      <c r="Q45" s="77"/>
      <c r="R45" s="76">
        <f>P45+Q45</f>
        <v>0</v>
      </c>
      <c r="S45" s="87"/>
      <c r="T45" s="87"/>
      <c r="U45" s="76">
        <f>S45+T45</f>
        <v>0</v>
      </c>
      <c r="V45" s="77">
        <v>1</v>
      </c>
      <c r="W45" s="77">
        <v>0</v>
      </c>
      <c r="X45" s="76">
        <f>V45+W45</f>
        <v>1</v>
      </c>
      <c r="Y45" s="86">
        <f>D45+G45+J45+M45+P45+S45+V45</f>
        <v>2</v>
      </c>
      <c r="Z45" s="86">
        <f>E45+H45+K45+N45+Q45+T45+W45</f>
        <v>0</v>
      </c>
      <c r="AA45" s="145">
        <f>F45+I45+L45+O45+R45+U45+X45</f>
        <v>2</v>
      </c>
    </row>
    <row r="46" spans="1:27" s="2" customFormat="1" x14ac:dyDescent="0.25">
      <c r="A46" s="80" t="s">
        <v>82</v>
      </c>
      <c r="B46" s="88">
        <v>2100</v>
      </c>
      <c r="C46" s="78">
        <v>5</v>
      </c>
      <c r="D46" s="77">
        <v>8</v>
      </c>
      <c r="E46" s="77">
        <v>2</v>
      </c>
      <c r="F46" s="76">
        <f>D46+E46</f>
        <v>10</v>
      </c>
      <c r="G46" s="87"/>
      <c r="H46" s="87"/>
      <c r="I46" s="76">
        <f>G46+H46</f>
        <v>0</v>
      </c>
      <c r="J46" s="77"/>
      <c r="K46" s="77"/>
      <c r="L46" s="76">
        <f>J46+K46</f>
        <v>0</v>
      </c>
      <c r="M46" s="77"/>
      <c r="N46" s="87"/>
      <c r="O46" s="76">
        <f>M46+N46</f>
        <v>0</v>
      </c>
      <c r="P46" s="77">
        <v>2</v>
      </c>
      <c r="Q46" s="77">
        <v>1</v>
      </c>
      <c r="R46" s="76">
        <f>P46+Q46</f>
        <v>3</v>
      </c>
      <c r="S46" s="87"/>
      <c r="T46" s="87"/>
      <c r="U46" s="76">
        <f>S46+T46</f>
        <v>0</v>
      </c>
      <c r="V46" s="77"/>
      <c r="W46" s="77"/>
      <c r="X46" s="76">
        <f>V46+W46</f>
        <v>0</v>
      </c>
      <c r="Y46" s="86">
        <f>D46+G46+J46+M46+P46+S46+V46</f>
        <v>10</v>
      </c>
      <c r="Z46" s="86">
        <f>E46+H46+K46+N46+Q46+T46+W46</f>
        <v>3</v>
      </c>
      <c r="AA46" s="145">
        <f>F46+I46+L46+O46+R46+U46+X46</f>
        <v>13</v>
      </c>
    </row>
    <row r="47" spans="1:27" s="2" customFormat="1" ht="13.8" thickBot="1" x14ac:dyDescent="0.3">
      <c r="A47" s="80" t="s">
        <v>81</v>
      </c>
      <c r="B47" s="88">
        <v>2110</v>
      </c>
      <c r="C47" s="78">
        <v>5</v>
      </c>
      <c r="D47" s="77">
        <v>0</v>
      </c>
      <c r="E47" s="77">
        <v>1</v>
      </c>
      <c r="F47" s="76">
        <f>D47+E47</f>
        <v>1</v>
      </c>
      <c r="G47" s="87"/>
      <c r="H47" s="87"/>
      <c r="I47" s="76">
        <f>G47+H47</f>
        <v>0</v>
      </c>
      <c r="J47" s="77"/>
      <c r="K47" s="77"/>
      <c r="L47" s="76">
        <f>J47+K47</f>
        <v>0</v>
      </c>
      <c r="M47" s="77"/>
      <c r="N47" s="87"/>
      <c r="O47" s="76">
        <f>M47+N47</f>
        <v>0</v>
      </c>
      <c r="P47" s="77"/>
      <c r="Q47" s="77"/>
      <c r="R47" s="76">
        <f>P47+Q47</f>
        <v>0</v>
      </c>
      <c r="S47" s="87"/>
      <c r="T47" s="87"/>
      <c r="U47" s="76">
        <f>S47+T47</f>
        <v>0</v>
      </c>
      <c r="V47" s="77"/>
      <c r="W47" s="77"/>
      <c r="X47" s="76">
        <f>V47+W47</f>
        <v>0</v>
      </c>
      <c r="Y47" s="86">
        <f>D47+G47+J47+M47+P47+S47+V47</f>
        <v>0</v>
      </c>
      <c r="Z47" s="86">
        <f>E47+H47+K47+N47+Q47+T47+W47</f>
        <v>1</v>
      </c>
      <c r="AA47" s="145">
        <f>F47+I47+L47+O47+R47+U47+X47</f>
        <v>1</v>
      </c>
    </row>
    <row r="48" spans="1:27" ht="13.8" thickBot="1" x14ac:dyDescent="0.3">
      <c r="A48" s="85" t="s">
        <v>80</v>
      </c>
      <c r="B48" s="140"/>
      <c r="C48" s="139"/>
      <c r="D48" s="5">
        <f>SUBTOTAL(9,D40:D47)</f>
        <v>14</v>
      </c>
      <c r="E48" s="5">
        <f>SUBTOTAL(9,E40:E47)</f>
        <v>5</v>
      </c>
      <c r="F48" s="73">
        <f>SUBTOTAL(9,F40:F47)</f>
        <v>19</v>
      </c>
      <c r="G48" s="5">
        <f>SUBTOTAL(9,G40:G47)</f>
        <v>0</v>
      </c>
      <c r="H48" s="5">
        <f>SUBTOTAL(9,H40:H47)</f>
        <v>0</v>
      </c>
      <c r="I48" s="73">
        <f>SUBTOTAL(9,I40:I47)</f>
        <v>0</v>
      </c>
      <c r="J48" s="5">
        <f>SUBTOTAL(9,J40:J47)</f>
        <v>0</v>
      </c>
      <c r="K48" s="5">
        <f>SUBTOTAL(9,K40:K47)</f>
        <v>1</v>
      </c>
      <c r="L48" s="73">
        <f>SUBTOTAL(9,L40:L47)</f>
        <v>1</v>
      </c>
      <c r="M48" s="5">
        <f>SUBTOTAL(9,M40:M47)</f>
        <v>0</v>
      </c>
      <c r="N48" s="5">
        <f>SUBTOTAL(9,N40:N47)</f>
        <v>0</v>
      </c>
      <c r="O48" s="73">
        <f>SUBTOTAL(9,O40:O47)</f>
        <v>0</v>
      </c>
      <c r="P48" s="5">
        <f>SUBTOTAL(9,P40:P47)</f>
        <v>2</v>
      </c>
      <c r="Q48" s="5">
        <f>SUBTOTAL(9,Q40:Q47)</f>
        <v>1</v>
      </c>
      <c r="R48" s="73">
        <f>SUBTOTAL(9,R40:R47)</f>
        <v>3</v>
      </c>
      <c r="S48" s="5">
        <f>SUBTOTAL(9,S40:S47)</f>
        <v>0</v>
      </c>
      <c r="T48" s="5">
        <f>SUBTOTAL(9,T40:T47)</f>
        <v>0</v>
      </c>
      <c r="U48" s="73">
        <f>SUBTOTAL(9,U40:U47)</f>
        <v>0</v>
      </c>
      <c r="V48" s="5">
        <f>SUBTOTAL(9,V40:V47)</f>
        <v>2</v>
      </c>
      <c r="W48" s="5">
        <f>SUBTOTAL(9,W40:W47)</f>
        <v>2</v>
      </c>
      <c r="X48" s="73">
        <f>SUBTOTAL(9,X40:X47)</f>
        <v>4</v>
      </c>
      <c r="Y48" s="4">
        <f>D48+G48+J48+M48+P48+S48+V48</f>
        <v>18</v>
      </c>
      <c r="Z48" s="4">
        <f>E48+H48+K48+N48+Q48+T48+W48</f>
        <v>9</v>
      </c>
      <c r="AA48" s="3">
        <f>SUBTOTAL(9,AA40:AA47)</f>
        <v>27</v>
      </c>
    </row>
    <row r="49" spans="1:27" s="2" customFormat="1" ht="26.4" x14ac:dyDescent="0.25">
      <c r="A49" s="89" t="s">
        <v>79</v>
      </c>
      <c r="B49" s="147" t="s">
        <v>78</v>
      </c>
      <c r="C49" s="78">
        <v>5</v>
      </c>
      <c r="D49" s="77">
        <v>10</v>
      </c>
      <c r="E49" s="77">
        <v>1</v>
      </c>
      <c r="F49" s="76">
        <f>D49+E49</f>
        <v>11</v>
      </c>
      <c r="G49" s="87">
        <v>1</v>
      </c>
      <c r="H49" s="87">
        <v>0</v>
      </c>
      <c r="I49" s="76">
        <f>G49+H49</f>
        <v>1</v>
      </c>
      <c r="J49" s="77"/>
      <c r="K49" s="77"/>
      <c r="L49" s="76">
        <f>J49+K49</f>
        <v>0</v>
      </c>
      <c r="M49" s="77"/>
      <c r="N49" s="87"/>
      <c r="O49" s="76">
        <f>M49+N49</f>
        <v>0</v>
      </c>
      <c r="P49" s="77"/>
      <c r="Q49" s="77"/>
      <c r="R49" s="76">
        <f>P49+Q49</f>
        <v>0</v>
      </c>
      <c r="S49" s="87"/>
      <c r="T49" s="87"/>
      <c r="U49" s="76">
        <f>S49+T49</f>
        <v>0</v>
      </c>
      <c r="V49" s="77"/>
      <c r="W49" s="77"/>
      <c r="X49" s="76">
        <f>V49+W49</f>
        <v>0</v>
      </c>
      <c r="Y49" s="86">
        <f>D49+G49+J49+M49+P49+S49+V49</f>
        <v>11</v>
      </c>
      <c r="Z49" s="86">
        <f>E49+H49+K49+N49+Q49+T49+W49</f>
        <v>1</v>
      </c>
      <c r="AA49" s="145">
        <f>F49+I49+L49+O49+R49+U49+X49</f>
        <v>12</v>
      </c>
    </row>
    <row r="50" spans="1:27" s="2" customFormat="1" x14ac:dyDescent="0.25">
      <c r="A50" s="89" t="s">
        <v>77</v>
      </c>
      <c r="B50" s="146">
        <v>2214</v>
      </c>
      <c r="C50" s="78">
        <v>5</v>
      </c>
      <c r="D50" s="77">
        <v>1</v>
      </c>
      <c r="E50" s="77">
        <v>0</v>
      </c>
      <c r="F50" s="76">
        <f>D50+E50</f>
        <v>1</v>
      </c>
      <c r="G50" s="87">
        <v>0</v>
      </c>
      <c r="H50" s="87">
        <v>1</v>
      </c>
      <c r="I50" s="76">
        <f>G50+H50</f>
        <v>1</v>
      </c>
      <c r="J50" s="77"/>
      <c r="K50" s="77"/>
      <c r="L50" s="76">
        <f>J50+K50</f>
        <v>0</v>
      </c>
      <c r="M50" s="77"/>
      <c r="N50" s="87"/>
      <c r="O50" s="76">
        <f>M50+N50</f>
        <v>0</v>
      </c>
      <c r="P50" s="77">
        <v>1</v>
      </c>
      <c r="Q50" s="77">
        <v>0</v>
      </c>
      <c r="R50" s="76">
        <f>P50+Q50</f>
        <v>1</v>
      </c>
      <c r="S50" s="87"/>
      <c r="T50" s="87"/>
      <c r="U50" s="76">
        <f>S50+T50</f>
        <v>0</v>
      </c>
      <c r="V50" s="77"/>
      <c r="W50" s="77"/>
      <c r="X50" s="76">
        <f>V50+W50</f>
        <v>0</v>
      </c>
      <c r="Y50" s="86">
        <f>D50+G50+J50+M50+P50+S50+V50</f>
        <v>2</v>
      </c>
      <c r="Z50" s="86">
        <f>E50+H50+K50+N50+Q50+T50+W50</f>
        <v>1</v>
      </c>
      <c r="AA50" s="145">
        <f>F50+I50+L50+O50+R50+U50+X50</f>
        <v>3</v>
      </c>
    </row>
    <row r="51" spans="1:27" s="2" customFormat="1" x14ac:dyDescent="0.25">
      <c r="A51" s="89" t="s">
        <v>76</v>
      </c>
      <c r="B51" s="88">
        <v>2300</v>
      </c>
      <c r="C51" s="78">
        <v>5</v>
      </c>
      <c r="D51" s="77"/>
      <c r="E51" s="77"/>
      <c r="F51" s="76">
        <f>D51+E51</f>
        <v>0</v>
      </c>
      <c r="G51" s="87"/>
      <c r="H51" s="87"/>
      <c r="I51" s="76">
        <f>G51+H51</f>
        <v>0</v>
      </c>
      <c r="J51" s="77"/>
      <c r="K51" s="77"/>
      <c r="L51" s="76">
        <f>J51+K51</f>
        <v>0</v>
      </c>
      <c r="M51" s="77"/>
      <c r="N51" s="87"/>
      <c r="O51" s="76">
        <f>M51+N51</f>
        <v>0</v>
      </c>
      <c r="P51" s="77"/>
      <c r="Q51" s="77"/>
      <c r="R51" s="76">
        <f>P51+Q51</f>
        <v>0</v>
      </c>
      <c r="S51" s="87"/>
      <c r="T51" s="87"/>
      <c r="U51" s="76">
        <f>S51+T51</f>
        <v>0</v>
      </c>
      <c r="V51" s="77"/>
      <c r="W51" s="77"/>
      <c r="X51" s="76">
        <f>V51+W51</f>
        <v>0</v>
      </c>
      <c r="Y51" s="86">
        <f>D51+G51+J51+M51+P51+S51+V51</f>
        <v>0</v>
      </c>
      <c r="Z51" s="86">
        <f>E51+H51+K51+N51+Q51+T51+W51</f>
        <v>0</v>
      </c>
      <c r="AA51" s="145">
        <f>F51+I51+L51+O51+R51+U51+X51</f>
        <v>0</v>
      </c>
    </row>
    <row r="52" spans="1:27" s="2" customFormat="1" x14ac:dyDescent="0.25">
      <c r="A52" s="89" t="s">
        <v>75</v>
      </c>
      <c r="B52" s="88" t="s">
        <v>74</v>
      </c>
      <c r="C52" s="78">
        <v>5</v>
      </c>
      <c r="D52" s="77">
        <v>1</v>
      </c>
      <c r="E52" s="77">
        <v>1</v>
      </c>
      <c r="F52" s="76">
        <f>D52+E52</f>
        <v>2</v>
      </c>
      <c r="G52" s="87"/>
      <c r="H52" s="87"/>
      <c r="I52" s="76">
        <f>G52+H52</f>
        <v>0</v>
      </c>
      <c r="J52" s="77"/>
      <c r="K52" s="77"/>
      <c r="L52" s="76">
        <f>J52+K52</f>
        <v>0</v>
      </c>
      <c r="M52" s="77"/>
      <c r="N52" s="87"/>
      <c r="O52" s="76">
        <f>M52+N52</f>
        <v>0</v>
      </c>
      <c r="P52" s="77"/>
      <c r="Q52" s="77"/>
      <c r="R52" s="76">
        <f>P52+Q52</f>
        <v>0</v>
      </c>
      <c r="S52" s="87"/>
      <c r="T52" s="87"/>
      <c r="U52" s="76">
        <f>S52+T52</f>
        <v>0</v>
      </c>
      <c r="V52" s="77">
        <v>0</v>
      </c>
      <c r="W52" s="77">
        <v>1</v>
      </c>
      <c r="X52" s="76">
        <f>V52+W52</f>
        <v>1</v>
      </c>
      <c r="Y52" s="86">
        <f>D52+G52+J52+M52+P52+S52+V52</f>
        <v>1</v>
      </c>
      <c r="Z52" s="86">
        <f>E52+H52+K52+N52+Q52+T52+W52</f>
        <v>2</v>
      </c>
      <c r="AA52" s="145">
        <f>F52+I52+L52+O52+R52+U52+X52</f>
        <v>3</v>
      </c>
    </row>
    <row r="53" spans="1:27" s="2" customFormat="1" x14ac:dyDescent="0.25">
      <c r="A53" s="89" t="s">
        <v>73</v>
      </c>
      <c r="B53" s="88">
        <v>2260</v>
      </c>
      <c r="C53" s="78">
        <v>5</v>
      </c>
      <c r="D53" s="77"/>
      <c r="E53" s="77"/>
      <c r="F53" s="76">
        <f>D53+E53</f>
        <v>0</v>
      </c>
      <c r="G53" s="87"/>
      <c r="H53" s="87"/>
      <c r="I53" s="76">
        <f>G53+H53</f>
        <v>0</v>
      </c>
      <c r="J53" s="77"/>
      <c r="K53" s="77"/>
      <c r="L53" s="76">
        <f>J53+K53</f>
        <v>0</v>
      </c>
      <c r="M53" s="77"/>
      <c r="N53" s="87"/>
      <c r="O53" s="76">
        <f>M53+N53</f>
        <v>0</v>
      </c>
      <c r="P53" s="77"/>
      <c r="Q53" s="77"/>
      <c r="R53" s="76">
        <f>P53+Q53</f>
        <v>0</v>
      </c>
      <c r="S53" s="87"/>
      <c r="T53" s="87"/>
      <c r="U53" s="76">
        <f>S53+T53</f>
        <v>0</v>
      </c>
      <c r="V53" s="77"/>
      <c r="W53" s="77"/>
      <c r="X53" s="76">
        <f>V53+W53</f>
        <v>0</v>
      </c>
      <c r="Y53" s="86">
        <f>D53+G53+J53+M53+P53+S53+V53</f>
        <v>0</v>
      </c>
      <c r="Z53" s="86">
        <f>E53+H53+K53+N53+Q53+T53+W53</f>
        <v>0</v>
      </c>
      <c r="AA53" s="145">
        <f>F53+I53+L53+O53+R53+U53+X53</f>
        <v>0</v>
      </c>
    </row>
    <row r="54" spans="1:27" s="2" customFormat="1" x14ac:dyDescent="0.25">
      <c r="A54" s="89" t="s">
        <v>72</v>
      </c>
      <c r="B54" s="88">
        <v>2275</v>
      </c>
      <c r="C54" s="78">
        <v>5</v>
      </c>
      <c r="D54" s="77">
        <v>8</v>
      </c>
      <c r="E54" s="77">
        <v>2</v>
      </c>
      <c r="F54" s="76">
        <f>D54+E54</f>
        <v>10</v>
      </c>
      <c r="G54" s="87"/>
      <c r="H54" s="87"/>
      <c r="I54" s="76">
        <f>G54+H54</f>
        <v>0</v>
      </c>
      <c r="J54" s="77"/>
      <c r="K54" s="77"/>
      <c r="L54" s="76">
        <f>J54+K54</f>
        <v>0</v>
      </c>
      <c r="M54" s="77"/>
      <c r="N54" s="87"/>
      <c r="O54" s="76">
        <f>M54+N54</f>
        <v>0</v>
      </c>
      <c r="P54" s="77"/>
      <c r="Q54" s="77"/>
      <c r="R54" s="76">
        <f>P54+Q54</f>
        <v>0</v>
      </c>
      <c r="S54" s="87"/>
      <c r="T54" s="87"/>
      <c r="U54" s="76">
        <f>S54+T54</f>
        <v>0</v>
      </c>
      <c r="V54" s="77"/>
      <c r="W54" s="77"/>
      <c r="X54" s="76">
        <f>V54+W54</f>
        <v>0</v>
      </c>
      <c r="Y54" s="86">
        <f>D54+G54+J54+M54+P54+S54+V54</f>
        <v>8</v>
      </c>
      <c r="Z54" s="86">
        <f>E54+H54+K54+N54+Q54+T54+W54</f>
        <v>2</v>
      </c>
      <c r="AA54" s="145">
        <f>F54+I54+L54+O54+R54+U54+X54</f>
        <v>10</v>
      </c>
    </row>
    <row r="55" spans="1:27" s="2" customFormat="1" x14ac:dyDescent="0.25">
      <c r="A55" s="89" t="s">
        <v>71</v>
      </c>
      <c r="B55" s="88">
        <v>2250</v>
      </c>
      <c r="C55" s="78">
        <v>5</v>
      </c>
      <c r="D55" s="77"/>
      <c r="E55" s="77"/>
      <c r="F55" s="76">
        <f>D55+E55</f>
        <v>0</v>
      </c>
      <c r="G55" s="87"/>
      <c r="H55" s="87"/>
      <c r="I55" s="76">
        <f>G55+H55</f>
        <v>0</v>
      </c>
      <c r="J55" s="77"/>
      <c r="K55" s="77"/>
      <c r="L55" s="76">
        <f>J55+K55</f>
        <v>0</v>
      </c>
      <c r="M55" s="77"/>
      <c r="N55" s="87"/>
      <c r="O55" s="76">
        <f>M55+N55</f>
        <v>0</v>
      </c>
      <c r="P55" s="77"/>
      <c r="Q55" s="77"/>
      <c r="R55" s="76">
        <f>P55+Q55</f>
        <v>0</v>
      </c>
      <c r="S55" s="87"/>
      <c r="T55" s="87"/>
      <c r="U55" s="76">
        <f>S55+T55</f>
        <v>0</v>
      </c>
      <c r="V55" s="77">
        <v>0</v>
      </c>
      <c r="W55" s="77">
        <v>1</v>
      </c>
      <c r="X55" s="76">
        <f>V55+W55</f>
        <v>1</v>
      </c>
      <c r="Y55" s="86">
        <f>D55+G55+J55+M55+P55+S55+V55</f>
        <v>0</v>
      </c>
      <c r="Z55" s="86">
        <f>E55+H55+K55+N55+Q55+T55+W55</f>
        <v>1</v>
      </c>
      <c r="AA55" s="145">
        <f>F55+I55+L55+O55+R55+U55+X55</f>
        <v>1</v>
      </c>
    </row>
    <row r="56" spans="1:27" s="2" customFormat="1" x14ac:dyDescent="0.25">
      <c r="A56" s="89" t="s">
        <v>70</v>
      </c>
      <c r="B56" s="88">
        <v>2245</v>
      </c>
      <c r="C56" s="78">
        <v>5</v>
      </c>
      <c r="D56" s="77">
        <v>2</v>
      </c>
      <c r="E56" s="77">
        <v>1</v>
      </c>
      <c r="F56" s="76">
        <f>D56+E56</f>
        <v>3</v>
      </c>
      <c r="G56" s="87"/>
      <c r="H56" s="87"/>
      <c r="I56" s="76">
        <f>G56+H56</f>
        <v>0</v>
      </c>
      <c r="J56" s="77"/>
      <c r="K56" s="77"/>
      <c r="L56" s="76">
        <f>J56+K56</f>
        <v>0</v>
      </c>
      <c r="M56" s="77"/>
      <c r="N56" s="87"/>
      <c r="O56" s="76">
        <f>M56+N56</f>
        <v>0</v>
      </c>
      <c r="P56" s="77"/>
      <c r="Q56" s="77"/>
      <c r="R56" s="76">
        <f>P56+Q56</f>
        <v>0</v>
      </c>
      <c r="S56" s="87"/>
      <c r="T56" s="87"/>
      <c r="U56" s="76">
        <f>S56+T56</f>
        <v>0</v>
      </c>
      <c r="V56" s="77">
        <v>1</v>
      </c>
      <c r="W56" s="77">
        <v>1</v>
      </c>
      <c r="X56" s="76">
        <f>V56+W56</f>
        <v>2</v>
      </c>
      <c r="Y56" s="86">
        <f>D56+G56+J56+M56+P56+S56+V56</f>
        <v>3</v>
      </c>
      <c r="Z56" s="86">
        <f>E56+H56+K56+N56+Q56+T56+W56</f>
        <v>2</v>
      </c>
      <c r="AA56" s="145">
        <f>F56+I56+L56+O56+R56+U56+X56</f>
        <v>5</v>
      </c>
    </row>
    <row r="57" spans="1:27" s="2" customFormat="1" ht="13.8" thickBot="1" x14ac:dyDescent="0.3">
      <c r="A57" s="89" t="s">
        <v>69</v>
      </c>
      <c r="B57" s="88">
        <v>2240</v>
      </c>
      <c r="C57" s="78">
        <v>5</v>
      </c>
      <c r="D57" s="77"/>
      <c r="E57" s="77"/>
      <c r="F57" s="76">
        <f>D57+E57</f>
        <v>0</v>
      </c>
      <c r="G57" s="87"/>
      <c r="H57" s="87"/>
      <c r="I57" s="76">
        <f>G57+H57</f>
        <v>0</v>
      </c>
      <c r="J57" s="77"/>
      <c r="K57" s="77"/>
      <c r="L57" s="76">
        <f>J57+K57</f>
        <v>0</v>
      </c>
      <c r="M57" s="77"/>
      <c r="N57" s="87"/>
      <c r="O57" s="76">
        <f>M57+N57</f>
        <v>0</v>
      </c>
      <c r="P57" s="77"/>
      <c r="Q57" s="77"/>
      <c r="R57" s="76">
        <f>P57+Q57</f>
        <v>0</v>
      </c>
      <c r="S57" s="87"/>
      <c r="T57" s="87"/>
      <c r="U57" s="76">
        <f>S57+T57</f>
        <v>0</v>
      </c>
      <c r="V57" s="77"/>
      <c r="W57" s="77"/>
      <c r="X57" s="76">
        <f>V57+W57</f>
        <v>0</v>
      </c>
      <c r="Y57" s="86">
        <f>D57+G57+J57+M57+P57+S57+V57</f>
        <v>0</v>
      </c>
      <c r="Z57" s="86">
        <f>E57+H57+K57+N57+Q57+T57+W57</f>
        <v>0</v>
      </c>
      <c r="AA57" s="145">
        <f>F57+I57+L57+O57+R57+U57+X57</f>
        <v>0</v>
      </c>
    </row>
    <row r="58" spans="1:27" ht="13.8" thickBot="1" x14ac:dyDescent="0.3">
      <c r="A58" s="85" t="s">
        <v>68</v>
      </c>
      <c r="B58" s="140"/>
      <c r="C58" s="139"/>
      <c r="D58" s="5">
        <f>SUBTOTAL(9,D49:D57)</f>
        <v>22</v>
      </c>
      <c r="E58" s="5">
        <f>SUBTOTAL(9,E49:E57)</f>
        <v>5</v>
      </c>
      <c r="F58" s="73">
        <f>SUBTOTAL(9,F49:F57)</f>
        <v>27</v>
      </c>
      <c r="G58" s="5">
        <f>SUBTOTAL(9,G49:G57)</f>
        <v>1</v>
      </c>
      <c r="H58" s="5">
        <f>SUBTOTAL(9,H49:H57)</f>
        <v>1</v>
      </c>
      <c r="I58" s="73">
        <f>SUBTOTAL(9,I49:I57)</f>
        <v>2</v>
      </c>
      <c r="J58" s="5">
        <f>SUBTOTAL(9,J49:J57)</f>
        <v>0</v>
      </c>
      <c r="K58" s="5">
        <f>SUBTOTAL(9,K49:K57)</f>
        <v>0</v>
      </c>
      <c r="L58" s="73">
        <f>SUBTOTAL(9,L49:L57)</f>
        <v>0</v>
      </c>
      <c r="M58" s="5">
        <f>SUBTOTAL(9,M49:M57)</f>
        <v>0</v>
      </c>
      <c r="N58" s="5">
        <f>SUBTOTAL(9,N49:N57)</f>
        <v>0</v>
      </c>
      <c r="O58" s="73">
        <f>SUBTOTAL(9,O49:O57)</f>
        <v>0</v>
      </c>
      <c r="P58" s="5">
        <f>SUBTOTAL(9,P49:P57)</f>
        <v>1</v>
      </c>
      <c r="Q58" s="5">
        <f>SUBTOTAL(9,Q49:Q57)</f>
        <v>0</v>
      </c>
      <c r="R58" s="73">
        <f>SUBTOTAL(9,R49:R57)</f>
        <v>1</v>
      </c>
      <c r="S58" s="5">
        <f>SUBTOTAL(9,S49:S57)</f>
        <v>0</v>
      </c>
      <c r="T58" s="5">
        <f>SUBTOTAL(9,T49:T57)</f>
        <v>0</v>
      </c>
      <c r="U58" s="73">
        <f>SUBTOTAL(9,U49:U57)</f>
        <v>0</v>
      </c>
      <c r="V58" s="5">
        <f>SUBTOTAL(9,V49:V57)</f>
        <v>1</v>
      </c>
      <c r="W58" s="5">
        <f>SUBTOTAL(9,W49:W57)</f>
        <v>3</v>
      </c>
      <c r="X58" s="73">
        <f>SUBTOTAL(9,X49:X57)</f>
        <v>4</v>
      </c>
      <c r="Y58" s="5">
        <f>SUBTOTAL(9,Y49:Y57)</f>
        <v>25</v>
      </c>
      <c r="Z58" s="5">
        <f>SUBTOTAL(9,Z49:Z57)</f>
        <v>9</v>
      </c>
      <c r="AA58" s="73">
        <f>SUBTOTAL(9,AA49:AA57)</f>
        <v>34</v>
      </c>
    </row>
    <row r="59" spans="1:27" x14ac:dyDescent="0.25">
      <c r="A59" s="17"/>
      <c r="B59" s="79"/>
      <c r="C59" s="78"/>
      <c r="D59" s="27"/>
      <c r="E59" s="27"/>
      <c r="F59" s="26"/>
      <c r="G59" s="27"/>
      <c r="H59" s="27"/>
      <c r="I59" s="26"/>
      <c r="J59" s="27"/>
      <c r="K59" s="27"/>
      <c r="L59" s="26"/>
      <c r="M59" s="27"/>
      <c r="N59" s="27"/>
      <c r="O59" s="26"/>
      <c r="P59" s="27"/>
      <c r="Q59" s="27"/>
      <c r="R59" s="26"/>
      <c r="S59" s="27"/>
      <c r="T59" s="27"/>
      <c r="U59" s="26"/>
      <c r="V59" s="27"/>
      <c r="W59" s="27"/>
      <c r="X59" s="26"/>
      <c r="Y59" s="25"/>
      <c r="Z59" s="25"/>
      <c r="AA59" s="24"/>
    </row>
    <row r="60" spans="1:27" s="141" customFormat="1" x14ac:dyDescent="0.25">
      <c r="A60" s="17" t="s">
        <v>67</v>
      </c>
      <c r="B60" s="18">
        <v>2375</v>
      </c>
      <c r="C60" s="19">
        <v>5</v>
      </c>
      <c r="D60" s="34">
        <v>1</v>
      </c>
      <c r="E60" s="34">
        <v>8</v>
      </c>
      <c r="F60" s="142">
        <f>D60+E60</f>
        <v>9</v>
      </c>
      <c r="G60" s="34"/>
      <c r="H60" s="34">
        <v>2</v>
      </c>
      <c r="I60" s="33">
        <f>G60+H60</f>
        <v>2</v>
      </c>
      <c r="J60" s="34"/>
      <c r="K60" s="34"/>
      <c r="L60" s="33">
        <f>J60+K60</f>
        <v>0</v>
      </c>
      <c r="M60" s="34"/>
      <c r="N60" s="34"/>
      <c r="O60" s="33">
        <f>M60+N60</f>
        <v>0</v>
      </c>
      <c r="P60" s="34"/>
      <c r="Q60" s="34"/>
      <c r="R60" s="33">
        <f>P60+Q60</f>
        <v>0</v>
      </c>
      <c r="S60" s="34"/>
      <c r="T60" s="34"/>
      <c r="U60" s="33">
        <f>S60+T60</f>
        <v>0</v>
      </c>
      <c r="V60" s="34"/>
      <c r="W60" s="34"/>
      <c r="X60" s="33">
        <f>V60+W60</f>
        <v>0</v>
      </c>
      <c r="Y60" s="32">
        <f>D60+G60+J60+M60+P60+S60+V60</f>
        <v>1</v>
      </c>
      <c r="Z60" s="32">
        <f>E60+H60+K60+N60+Q60+T60+W60</f>
        <v>10</v>
      </c>
      <c r="AA60" s="144">
        <f>F60+I60+L60+O60+R60+U60+X60</f>
        <v>11</v>
      </c>
    </row>
    <row r="61" spans="1:27" s="138" customFormat="1" x14ac:dyDescent="0.25">
      <c r="A61" s="143"/>
      <c r="B61" s="79"/>
      <c r="C61" s="78"/>
      <c r="D61" s="27"/>
      <c r="E61" s="27"/>
      <c r="F61" s="142"/>
      <c r="G61" s="27"/>
      <c r="H61" s="27"/>
      <c r="I61" s="26"/>
      <c r="J61" s="27"/>
      <c r="K61" s="27"/>
      <c r="L61" s="26"/>
      <c r="M61" s="27"/>
      <c r="N61" s="27"/>
      <c r="O61" s="26"/>
      <c r="P61" s="27"/>
      <c r="Q61" s="27"/>
      <c r="R61" s="26"/>
      <c r="S61" s="27"/>
      <c r="T61" s="27"/>
      <c r="U61" s="26"/>
      <c r="V61" s="27"/>
      <c r="W61" s="27"/>
      <c r="X61" s="26"/>
      <c r="Y61" s="25"/>
      <c r="Z61" s="25"/>
      <c r="AA61" s="24"/>
    </row>
    <row r="62" spans="1:27" s="141" customFormat="1" x14ac:dyDescent="0.25">
      <c r="A62" s="17" t="s">
        <v>66</v>
      </c>
      <c r="B62" s="18">
        <v>2405</v>
      </c>
      <c r="C62" s="19">
        <v>5</v>
      </c>
      <c r="D62" s="34">
        <v>3</v>
      </c>
      <c r="E62" s="34">
        <v>1</v>
      </c>
      <c r="F62" s="142">
        <f>D62+E62</f>
        <v>4</v>
      </c>
      <c r="G62" s="34"/>
      <c r="H62" s="34"/>
      <c r="I62" s="33">
        <f>G62+H62</f>
        <v>0</v>
      </c>
      <c r="J62" s="34"/>
      <c r="K62" s="34"/>
      <c r="L62" s="33">
        <f>J62+K62</f>
        <v>0</v>
      </c>
      <c r="M62" s="34"/>
      <c r="N62" s="34"/>
      <c r="O62" s="33">
        <f>M62+N62</f>
        <v>0</v>
      </c>
      <c r="P62" s="34"/>
      <c r="Q62" s="34"/>
      <c r="R62" s="33">
        <f>P62+Q62</f>
        <v>0</v>
      </c>
      <c r="S62" s="34"/>
      <c r="T62" s="34"/>
      <c r="U62" s="33">
        <f>S62+T62</f>
        <v>0</v>
      </c>
      <c r="V62" s="34">
        <v>0</v>
      </c>
      <c r="W62" s="34">
        <v>2</v>
      </c>
      <c r="X62" s="33">
        <f>V62+W62</f>
        <v>2</v>
      </c>
      <c r="Y62" s="32">
        <f>D62+G62+J62+M62+P62+S62+V62</f>
        <v>3</v>
      </c>
      <c r="Z62" s="32">
        <f>E62+H62+K62+N62+Q62+T62+W62</f>
        <v>3</v>
      </c>
      <c r="AA62" s="31">
        <f>Y62+Z62</f>
        <v>6</v>
      </c>
    </row>
    <row r="63" spans="1:27" x14ac:dyDescent="0.25">
      <c r="A63" s="62"/>
      <c r="B63" s="88"/>
      <c r="C63" s="78"/>
      <c r="D63" s="27"/>
      <c r="E63" s="27"/>
      <c r="F63" s="26"/>
      <c r="G63" s="82"/>
      <c r="H63" s="82"/>
      <c r="I63" s="26"/>
      <c r="J63" s="27"/>
      <c r="K63" s="27"/>
      <c r="L63" s="26"/>
      <c r="M63" s="27"/>
      <c r="N63" s="82"/>
      <c r="O63" s="26"/>
      <c r="P63" s="27"/>
      <c r="Q63" s="27"/>
      <c r="R63" s="26"/>
      <c r="S63" s="82"/>
      <c r="T63" s="82"/>
      <c r="U63" s="26"/>
      <c r="V63" s="27"/>
      <c r="W63" s="27"/>
      <c r="X63" s="26"/>
      <c r="Y63" s="81"/>
      <c r="Z63" s="81"/>
      <c r="AA63" s="24"/>
    </row>
    <row r="64" spans="1:27" s="2" customFormat="1" x14ac:dyDescent="0.25">
      <c r="A64" s="89" t="s">
        <v>65</v>
      </c>
      <c r="B64" s="88">
        <v>2515</v>
      </c>
      <c r="C64" s="78">
        <v>5</v>
      </c>
      <c r="D64" s="77">
        <v>30</v>
      </c>
      <c r="E64" s="77">
        <v>29</v>
      </c>
      <c r="F64" s="76">
        <f>D64+E64</f>
        <v>59</v>
      </c>
      <c r="G64" s="87">
        <v>2</v>
      </c>
      <c r="H64" s="87">
        <v>0</v>
      </c>
      <c r="I64" s="76">
        <f>G64+H64</f>
        <v>2</v>
      </c>
      <c r="J64" s="77"/>
      <c r="K64" s="77"/>
      <c r="L64" s="76">
        <f>J64+K64</f>
        <v>0</v>
      </c>
      <c r="M64" s="77">
        <v>0</v>
      </c>
      <c r="N64" s="77">
        <v>1</v>
      </c>
      <c r="O64" s="76">
        <f>M64+N64</f>
        <v>1</v>
      </c>
      <c r="P64" s="87">
        <v>1</v>
      </c>
      <c r="Q64" s="87">
        <v>1</v>
      </c>
      <c r="R64" s="76">
        <f>P64+Q64</f>
        <v>2</v>
      </c>
      <c r="S64" s="77">
        <v>1</v>
      </c>
      <c r="T64" s="77">
        <v>0</v>
      </c>
      <c r="U64" s="76">
        <f>S64+T64</f>
        <v>1</v>
      </c>
      <c r="V64" s="77">
        <v>2</v>
      </c>
      <c r="W64" s="77">
        <v>3</v>
      </c>
      <c r="X64" s="76">
        <f>V64+W64</f>
        <v>5</v>
      </c>
      <c r="Y64" s="86">
        <f>D64+G64+J64+M64+P64+S64+V64</f>
        <v>36</v>
      </c>
      <c r="Z64" s="86">
        <f>E64+H64+K64+N64+Q64+T64+W64</f>
        <v>34</v>
      </c>
      <c r="AA64" s="74">
        <f>Y64+Z64</f>
        <v>70</v>
      </c>
    </row>
    <row r="65" spans="1:27" s="2" customFormat="1" ht="13.8" thickBot="1" x14ac:dyDescent="0.3">
      <c r="A65" s="89" t="s">
        <v>64</v>
      </c>
      <c r="B65" s="88">
        <v>2530</v>
      </c>
      <c r="C65" s="78">
        <v>5</v>
      </c>
      <c r="D65" s="77">
        <v>3</v>
      </c>
      <c r="E65" s="77">
        <v>3</v>
      </c>
      <c r="F65" s="76">
        <f>D65+E65</f>
        <v>6</v>
      </c>
      <c r="G65" s="87"/>
      <c r="H65" s="87"/>
      <c r="I65" s="76">
        <f>G65+H65</f>
        <v>0</v>
      </c>
      <c r="J65" s="77"/>
      <c r="K65" s="77"/>
      <c r="L65" s="76">
        <f>J65+K65</f>
        <v>0</v>
      </c>
      <c r="M65" s="77">
        <v>0</v>
      </c>
      <c r="N65" s="87"/>
      <c r="O65" s="76">
        <f>M65+N65</f>
        <v>0</v>
      </c>
      <c r="P65" s="77"/>
      <c r="Q65" s="77"/>
      <c r="R65" s="76">
        <f>P65+Q65</f>
        <v>0</v>
      </c>
      <c r="S65" s="87"/>
      <c r="T65" s="87"/>
      <c r="U65" s="76">
        <f>S65+T65</f>
        <v>0</v>
      </c>
      <c r="V65" s="77">
        <v>0</v>
      </c>
      <c r="W65" s="77">
        <v>1</v>
      </c>
      <c r="X65" s="76">
        <f>V65+W65</f>
        <v>1</v>
      </c>
      <c r="Y65" s="86">
        <f>D65+G65+J65+M65+P65+S65+V65</f>
        <v>3</v>
      </c>
      <c r="Z65" s="86">
        <f>E65+H65+K65+N65+Q65+T65+W65</f>
        <v>4</v>
      </c>
      <c r="AA65" s="74">
        <f>Y65+Z65</f>
        <v>7</v>
      </c>
    </row>
    <row r="66" spans="1:27" ht="13.8" thickBot="1" x14ac:dyDescent="0.3">
      <c r="A66" s="85" t="s">
        <v>63</v>
      </c>
      <c r="B66" s="140"/>
      <c r="C66" s="139"/>
      <c r="D66" s="5">
        <f>SUBTOTAL(9,D64:D65)</f>
        <v>33</v>
      </c>
      <c r="E66" s="5">
        <f>SUBTOTAL(9,E64:E65)</f>
        <v>32</v>
      </c>
      <c r="F66" s="73">
        <f>SUBTOTAL(9,F64:F65)</f>
        <v>65</v>
      </c>
      <c r="G66" s="5">
        <f>SUBTOTAL(9,G64:G65)</f>
        <v>2</v>
      </c>
      <c r="H66" s="5">
        <f>SUBTOTAL(9,H64:H65)</f>
        <v>0</v>
      </c>
      <c r="I66" s="73">
        <f>SUBTOTAL(9,I64:I65)</f>
        <v>2</v>
      </c>
      <c r="J66" s="5">
        <f>SUBTOTAL(9,J64:J65)</f>
        <v>0</v>
      </c>
      <c r="K66" s="5">
        <f>SUBTOTAL(9,K64:K65)</f>
        <v>0</v>
      </c>
      <c r="L66" s="73">
        <f>SUBTOTAL(9,L64:L65)</f>
        <v>0</v>
      </c>
      <c r="M66" s="5">
        <f>SUBTOTAL(9,M64:M65)</f>
        <v>0</v>
      </c>
      <c r="N66" s="5">
        <f>SUBTOTAL(9,N64:N65)</f>
        <v>1</v>
      </c>
      <c r="O66" s="73">
        <f>SUBTOTAL(9,O64:O65)</f>
        <v>1</v>
      </c>
      <c r="P66" s="5">
        <f>SUBTOTAL(9,P64:P65)</f>
        <v>1</v>
      </c>
      <c r="Q66" s="5">
        <f>SUBTOTAL(9,Q64:Q65)</f>
        <v>1</v>
      </c>
      <c r="R66" s="73">
        <f>SUBTOTAL(9,R64:R65)</f>
        <v>2</v>
      </c>
      <c r="S66" s="5">
        <f>SUBTOTAL(9,S64:S65)</f>
        <v>1</v>
      </c>
      <c r="T66" s="5">
        <f>SUBTOTAL(9,T64:T65)</f>
        <v>0</v>
      </c>
      <c r="U66" s="73">
        <f>SUBTOTAL(9,U64:U65)</f>
        <v>1</v>
      </c>
      <c r="V66" s="5">
        <f>SUBTOTAL(9,V64:V65)</f>
        <v>2</v>
      </c>
      <c r="W66" s="5">
        <f>SUBTOTAL(9,W64:W65)</f>
        <v>4</v>
      </c>
      <c r="X66" s="73">
        <f>SUBTOTAL(9,X64:X65)</f>
        <v>6</v>
      </c>
      <c r="Y66" s="4">
        <f>D66+G66+J66+M66+P66+S66+V66</f>
        <v>39</v>
      </c>
      <c r="Z66" s="4">
        <f>E66+H66+K66+N66+Q66+T66+W66</f>
        <v>38</v>
      </c>
      <c r="AA66" s="3">
        <f>SUBTOTAL(9,AA64:AA65)</f>
        <v>77</v>
      </c>
    </row>
    <row r="67" spans="1:27" x14ac:dyDescent="0.25">
      <c r="A67" s="62"/>
      <c r="B67" s="88"/>
      <c r="C67" s="78"/>
      <c r="D67" s="27"/>
      <c r="E67" s="27"/>
      <c r="F67" s="26"/>
      <c r="G67" s="82"/>
      <c r="H67" s="82"/>
      <c r="I67" s="26"/>
      <c r="J67" s="27"/>
      <c r="K67" s="27"/>
      <c r="L67" s="26"/>
      <c r="M67" s="27"/>
      <c r="N67" s="82"/>
      <c r="O67" s="26"/>
      <c r="P67" s="27"/>
      <c r="Q67" s="27"/>
      <c r="R67" s="26"/>
      <c r="S67" s="82"/>
      <c r="T67" s="82"/>
      <c r="U67" s="26"/>
      <c r="V67" s="27"/>
      <c r="W67" s="27"/>
      <c r="X67" s="26"/>
      <c r="Y67" s="81"/>
      <c r="Z67" s="81"/>
      <c r="AA67" s="24"/>
    </row>
    <row r="68" spans="1:27" s="138" customFormat="1" x14ac:dyDescent="0.25">
      <c r="A68" s="17" t="s">
        <v>62</v>
      </c>
      <c r="B68" s="18">
        <v>2605</v>
      </c>
      <c r="C68" s="19">
        <v>5</v>
      </c>
      <c r="D68" s="34">
        <v>77</v>
      </c>
      <c r="E68" s="34">
        <v>19</v>
      </c>
      <c r="F68" s="31">
        <f>D68+E68</f>
        <v>96</v>
      </c>
      <c r="G68" s="34">
        <v>7</v>
      </c>
      <c r="H68" s="34">
        <v>1</v>
      </c>
      <c r="I68" s="31">
        <f>G68+H68</f>
        <v>8</v>
      </c>
      <c r="J68" s="34">
        <v>1</v>
      </c>
      <c r="K68" s="34">
        <v>0</v>
      </c>
      <c r="L68" s="31">
        <f>J68+K68</f>
        <v>1</v>
      </c>
      <c r="M68" s="34">
        <v>2</v>
      </c>
      <c r="N68" s="34">
        <v>2</v>
      </c>
      <c r="O68" s="31">
        <f>M68+N68</f>
        <v>4</v>
      </c>
      <c r="P68" s="34"/>
      <c r="Q68" s="34"/>
      <c r="R68" s="31">
        <f>P68+Q68</f>
        <v>0</v>
      </c>
      <c r="S68" s="34">
        <v>2</v>
      </c>
      <c r="T68" s="34">
        <v>0</v>
      </c>
      <c r="U68" s="31">
        <f>S68+T68</f>
        <v>2</v>
      </c>
      <c r="V68" s="34">
        <v>5</v>
      </c>
      <c r="W68" s="34">
        <v>1</v>
      </c>
      <c r="X68" s="31">
        <f>V68+W68</f>
        <v>6</v>
      </c>
      <c r="Y68" s="32">
        <f>D68+G68+J68+M68+P68+S68+V68</f>
        <v>94</v>
      </c>
      <c r="Z68" s="32">
        <f>E68+H68+K68+N68+Q68+T68+W68</f>
        <v>23</v>
      </c>
      <c r="AA68" s="31">
        <f>F68+I68+L68+O68+R68+U68+X68</f>
        <v>117</v>
      </c>
    </row>
    <row r="69" spans="1:27" x14ac:dyDescent="0.25">
      <c r="A69" s="62"/>
      <c r="B69" s="88"/>
      <c r="C69" s="78"/>
      <c r="D69" s="27"/>
      <c r="E69" s="27"/>
      <c r="F69" s="26"/>
      <c r="G69" s="82"/>
      <c r="H69" s="82"/>
      <c r="I69" s="26"/>
      <c r="J69" s="27"/>
      <c r="K69" s="27"/>
      <c r="L69" s="26"/>
      <c r="M69" s="27"/>
      <c r="N69" s="82"/>
      <c r="O69" s="26"/>
      <c r="P69" s="27"/>
      <c r="Q69" s="27"/>
      <c r="R69" s="26"/>
      <c r="S69" s="82"/>
      <c r="T69" s="82"/>
      <c r="U69" s="26"/>
      <c r="V69" s="27"/>
      <c r="W69" s="27"/>
      <c r="X69" s="26"/>
      <c r="Y69" s="81"/>
      <c r="Z69" s="81"/>
      <c r="AA69" s="24"/>
    </row>
    <row r="70" spans="1:27" s="2" customFormat="1" x14ac:dyDescent="0.25">
      <c r="A70" s="89" t="s">
        <v>61</v>
      </c>
      <c r="B70" s="88">
        <v>2705</v>
      </c>
      <c r="C70" s="78">
        <v>5</v>
      </c>
      <c r="D70" s="77">
        <v>83</v>
      </c>
      <c r="E70" s="77">
        <v>53</v>
      </c>
      <c r="F70" s="76">
        <f>D70+E70</f>
        <v>136</v>
      </c>
      <c r="G70" s="87">
        <v>14</v>
      </c>
      <c r="H70" s="87">
        <v>1</v>
      </c>
      <c r="I70" s="76">
        <f>G70+H70</f>
        <v>15</v>
      </c>
      <c r="J70" s="77"/>
      <c r="K70" s="77"/>
      <c r="L70" s="76">
        <f>J70+K70</f>
        <v>0</v>
      </c>
      <c r="M70" s="77">
        <v>3</v>
      </c>
      <c r="N70" s="87">
        <v>2</v>
      </c>
      <c r="O70" s="76">
        <f>M70+N70</f>
        <v>5</v>
      </c>
      <c r="P70" s="77">
        <v>1</v>
      </c>
      <c r="Q70" s="77">
        <v>1</v>
      </c>
      <c r="R70" s="76">
        <f>P70+Q70</f>
        <v>2</v>
      </c>
      <c r="S70" s="87">
        <v>0</v>
      </c>
      <c r="T70" s="87">
        <v>2</v>
      </c>
      <c r="U70" s="76">
        <f>S70+T70</f>
        <v>2</v>
      </c>
      <c r="V70" s="77">
        <v>9</v>
      </c>
      <c r="W70" s="77">
        <v>3</v>
      </c>
      <c r="X70" s="76">
        <f>V70+W70</f>
        <v>12</v>
      </c>
      <c r="Y70" s="86">
        <f>D70+G70+J70+M70+P70+S70+V70</f>
        <v>110</v>
      </c>
      <c r="Z70" s="86">
        <f>E70+H70+K70+N70+Q70+T70+W70</f>
        <v>62</v>
      </c>
      <c r="AA70" s="74">
        <f>Y70+Z70</f>
        <v>172</v>
      </c>
    </row>
    <row r="71" spans="1:27" s="2" customFormat="1" ht="13.8" thickBot="1" x14ac:dyDescent="0.3">
      <c r="A71" s="89" t="s">
        <v>60</v>
      </c>
      <c r="B71" s="88">
        <v>2735</v>
      </c>
      <c r="C71" s="78">
        <v>5</v>
      </c>
      <c r="D71" s="77">
        <v>20</v>
      </c>
      <c r="E71" s="77">
        <v>5</v>
      </c>
      <c r="F71" s="76">
        <f>D71+E71</f>
        <v>25</v>
      </c>
      <c r="G71" s="77">
        <v>1</v>
      </c>
      <c r="H71" s="77">
        <v>0</v>
      </c>
      <c r="I71" s="76">
        <f>G71+H71</f>
        <v>1</v>
      </c>
      <c r="J71" s="77"/>
      <c r="K71" s="77"/>
      <c r="L71" s="76">
        <f>J71+K71</f>
        <v>0</v>
      </c>
      <c r="M71" s="77"/>
      <c r="N71" s="87"/>
      <c r="O71" s="76">
        <f>M71+N71</f>
        <v>0</v>
      </c>
      <c r="P71" s="77">
        <v>1</v>
      </c>
      <c r="Q71" s="77">
        <v>1</v>
      </c>
      <c r="R71" s="76">
        <f>P71+Q71</f>
        <v>2</v>
      </c>
      <c r="S71" s="87">
        <v>1</v>
      </c>
      <c r="T71" s="87">
        <v>0</v>
      </c>
      <c r="U71" s="76">
        <f>S71+T71</f>
        <v>1</v>
      </c>
      <c r="V71" s="77">
        <v>2</v>
      </c>
      <c r="W71" s="77">
        <v>1</v>
      </c>
      <c r="X71" s="76">
        <f>V71+W71</f>
        <v>3</v>
      </c>
      <c r="Y71" s="86">
        <f>D71+G71+J71+M71+P71+S71+V71</f>
        <v>25</v>
      </c>
      <c r="Z71" s="86">
        <f>E71+H71+K71+N71+Q71+T71+W71</f>
        <v>7</v>
      </c>
      <c r="AA71" s="74">
        <f>Y71+Z71</f>
        <v>32</v>
      </c>
    </row>
    <row r="72" spans="1:27" ht="13.8" thickBot="1" x14ac:dyDescent="0.3">
      <c r="A72" s="85" t="s">
        <v>59</v>
      </c>
      <c r="B72" s="140"/>
      <c r="C72" s="139"/>
      <c r="D72" s="5">
        <f>SUBTOTAL(9,D70:D71)</f>
        <v>103</v>
      </c>
      <c r="E72" s="5">
        <f>SUBTOTAL(9,E70:E71)</f>
        <v>58</v>
      </c>
      <c r="F72" s="73">
        <f>SUBTOTAL(9,F70:F71)</f>
        <v>161</v>
      </c>
      <c r="G72" s="5">
        <f>SUBTOTAL(9,G70:G71)</f>
        <v>15</v>
      </c>
      <c r="H72" s="5">
        <f>SUBTOTAL(9,H70:H71)</f>
        <v>1</v>
      </c>
      <c r="I72" s="73">
        <f>SUBTOTAL(9,I70:I71)</f>
        <v>16</v>
      </c>
      <c r="J72" s="5">
        <f>SUBTOTAL(9,J70:J71)</f>
        <v>0</v>
      </c>
      <c r="K72" s="5">
        <f>SUBTOTAL(9,K70:K71)</f>
        <v>0</v>
      </c>
      <c r="L72" s="73">
        <f>SUBTOTAL(9,L70:L71)</f>
        <v>0</v>
      </c>
      <c r="M72" s="5">
        <f>SUBTOTAL(9,M70:M71)</f>
        <v>3</v>
      </c>
      <c r="N72" s="5">
        <f>SUBTOTAL(9,N70:N71)</f>
        <v>2</v>
      </c>
      <c r="O72" s="73">
        <f>SUBTOTAL(9,O70:O71)</f>
        <v>5</v>
      </c>
      <c r="P72" s="5">
        <f>SUBTOTAL(9,P70:P71)</f>
        <v>2</v>
      </c>
      <c r="Q72" s="5">
        <f>SUBTOTAL(9,Q70:Q71)</f>
        <v>2</v>
      </c>
      <c r="R72" s="73">
        <f>SUBTOTAL(9,R70:R71)</f>
        <v>4</v>
      </c>
      <c r="S72" s="5">
        <f>SUBTOTAL(9,S70:S71)</f>
        <v>1</v>
      </c>
      <c r="T72" s="5">
        <f>SUBTOTAL(9,T70:T71)</f>
        <v>2</v>
      </c>
      <c r="U72" s="73">
        <f>SUBTOTAL(9,U70:U71)</f>
        <v>3</v>
      </c>
      <c r="V72" s="5">
        <f>SUBTOTAL(9,V70:V71)</f>
        <v>11</v>
      </c>
      <c r="W72" s="5">
        <f>SUBTOTAL(9,W70:W71)</f>
        <v>4</v>
      </c>
      <c r="X72" s="73">
        <f>SUBTOTAL(9,X70:X71)</f>
        <v>15</v>
      </c>
      <c r="Y72" s="4">
        <f>D72+G72+J72+M72+P72+S72+V72</f>
        <v>135</v>
      </c>
      <c r="Z72" s="4">
        <f>E72+H72+K72+N72+Q72+T72+W72</f>
        <v>69</v>
      </c>
      <c r="AA72" s="3">
        <f>SUBTOTAL(9,AA70:AA71)</f>
        <v>204</v>
      </c>
    </row>
    <row r="73" spans="1:27" x14ac:dyDescent="0.25">
      <c r="A73" s="62"/>
      <c r="B73" s="88"/>
      <c r="C73" s="78"/>
      <c r="D73" s="27"/>
      <c r="E73" s="27"/>
      <c r="F73" s="26"/>
      <c r="G73" s="82"/>
      <c r="H73" s="82"/>
      <c r="I73" s="26"/>
      <c r="J73" s="27"/>
      <c r="K73" s="27"/>
      <c r="L73" s="26"/>
      <c r="M73" s="27"/>
      <c r="N73" s="82"/>
      <c r="O73" s="26"/>
      <c r="P73" s="27"/>
      <c r="Q73" s="27"/>
      <c r="R73" s="26"/>
      <c r="S73" s="82"/>
      <c r="T73" s="82"/>
      <c r="U73" s="26"/>
      <c r="V73" s="27"/>
      <c r="W73" s="27"/>
      <c r="X73" s="26"/>
      <c r="Y73" s="81"/>
      <c r="Z73" s="81"/>
      <c r="AA73" s="24"/>
    </row>
    <row r="74" spans="1:27" s="2" customFormat="1" x14ac:dyDescent="0.25">
      <c r="A74" s="89" t="s">
        <v>58</v>
      </c>
      <c r="B74" s="88">
        <v>2805</v>
      </c>
      <c r="C74" s="78">
        <v>5</v>
      </c>
      <c r="D74" s="77">
        <v>1</v>
      </c>
      <c r="E74" s="77">
        <v>1</v>
      </c>
      <c r="F74" s="76">
        <f>D74+E74</f>
        <v>2</v>
      </c>
      <c r="G74" s="87">
        <v>1</v>
      </c>
      <c r="H74" s="87">
        <v>0</v>
      </c>
      <c r="I74" s="76">
        <f>G74+H74</f>
        <v>1</v>
      </c>
      <c r="J74" s="77"/>
      <c r="K74" s="77"/>
      <c r="L74" s="76">
        <f>J74+K74</f>
        <v>0</v>
      </c>
      <c r="M74" s="77"/>
      <c r="N74" s="87"/>
      <c r="O74" s="76">
        <f>M74+N74</f>
        <v>0</v>
      </c>
      <c r="P74" s="77"/>
      <c r="Q74" s="77"/>
      <c r="R74" s="76">
        <f>P74+Q74</f>
        <v>0</v>
      </c>
      <c r="S74" s="87"/>
      <c r="T74" s="87"/>
      <c r="U74" s="76">
        <f>S74+T74</f>
        <v>0</v>
      </c>
      <c r="V74" s="77"/>
      <c r="W74" s="77"/>
      <c r="X74" s="76">
        <f>V74+W74</f>
        <v>0</v>
      </c>
      <c r="Y74" s="86">
        <f>D74+G74+J74+M74+P74+S74+V74</f>
        <v>2</v>
      </c>
      <c r="Z74" s="86">
        <f>E74+H74+K74+N74+Q74+T74+W74</f>
        <v>1</v>
      </c>
      <c r="AA74" s="74">
        <f>Y74+Z74</f>
        <v>3</v>
      </c>
    </row>
    <row r="75" spans="1:27" s="2" customFormat="1" x14ac:dyDescent="0.25">
      <c r="A75" s="89" t="s">
        <v>57</v>
      </c>
      <c r="B75" s="88">
        <v>2810</v>
      </c>
      <c r="C75" s="78">
        <v>5</v>
      </c>
      <c r="D75" s="77">
        <v>6</v>
      </c>
      <c r="E75" s="77">
        <v>2</v>
      </c>
      <c r="F75" s="76">
        <f>D75+E75</f>
        <v>8</v>
      </c>
      <c r="G75" s="87"/>
      <c r="H75" s="87"/>
      <c r="I75" s="76">
        <f>G75+H75</f>
        <v>0</v>
      </c>
      <c r="J75" s="77"/>
      <c r="K75" s="77"/>
      <c r="L75" s="76">
        <f>J75+K75</f>
        <v>0</v>
      </c>
      <c r="M75" s="77"/>
      <c r="N75" s="87"/>
      <c r="O75" s="76">
        <f>M75+N75</f>
        <v>0</v>
      </c>
      <c r="P75" s="77"/>
      <c r="Q75" s="77"/>
      <c r="R75" s="76">
        <f>P75+Q75</f>
        <v>0</v>
      </c>
      <c r="S75" s="87">
        <v>1</v>
      </c>
      <c r="T75" s="87">
        <v>0</v>
      </c>
      <c r="U75" s="76">
        <f>S75+T75</f>
        <v>1</v>
      </c>
      <c r="V75" s="77"/>
      <c r="W75" s="77"/>
      <c r="X75" s="76">
        <f>V75+W75</f>
        <v>0</v>
      </c>
      <c r="Y75" s="86">
        <f>D75+G75+J75+M75+P75+S75+V75</f>
        <v>7</v>
      </c>
      <c r="Z75" s="86">
        <f>E75+H75+K75+N75+Q75+T75+W75</f>
        <v>2</v>
      </c>
      <c r="AA75" s="74">
        <f>Y75+Z75</f>
        <v>9</v>
      </c>
    </row>
    <row r="76" spans="1:27" s="2" customFormat="1" ht="13.8" thickBot="1" x14ac:dyDescent="0.3">
      <c r="A76" s="89" t="s">
        <v>56</v>
      </c>
      <c r="B76" s="88" t="s">
        <v>55</v>
      </c>
      <c r="C76" s="78">
        <v>5</v>
      </c>
      <c r="D76" s="77">
        <v>35</v>
      </c>
      <c r="E76" s="77">
        <v>6</v>
      </c>
      <c r="F76" s="76">
        <f>D76+E76</f>
        <v>41</v>
      </c>
      <c r="G76" s="87">
        <v>12</v>
      </c>
      <c r="H76" s="87">
        <v>2</v>
      </c>
      <c r="I76" s="76">
        <f>G76+H76</f>
        <v>14</v>
      </c>
      <c r="J76" s="77"/>
      <c r="K76" s="77"/>
      <c r="L76" s="76">
        <f>J76+K76</f>
        <v>0</v>
      </c>
      <c r="M76" s="77"/>
      <c r="N76" s="87"/>
      <c r="O76" s="76">
        <f>M76+N76</f>
        <v>0</v>
      </c>
      <c r="P76" s="77">
        <v>1</v>
      </c>
      <c r="Q76" s="77">
        <v>0</v>
      </c>
      <c r="R76" s="76">
        <f>P76+Q76</f>
        <v>1</v>
      </c>
      <c r="S76" s="77">
        <v>0</v>
      </c>
      <c r="T76" s="77">
        <v>1</v>
      </c>
      <c r="U76" s="76">
        <f>S76+T76</f>
        <v>1</v>
      </c>
      <c r="V76" s="77">
        <v>4</v>
      </c>
      <c r="W76" s="77">
        <v>1</v>
      </c>
      <c r="X76" s="76">
        <f>V76+W76</f>
        <v>5</v>
      </c>
      <c r="Y76" s="86">
        <f>D76+G76+J76+M76+P76+S76+V76</f>
        <v>52</v>
      </c>
      <c r="Z76" s="86">
        <f>E76+H76+K76+N76+Q76+T76+W76</f>
        <v>10</v>
      </c>
      <c r="AA76" s="74">
        <f>Y76+Z76</f>
        <v>62</v>
      </c>
    </row>
    <row r="77" spans="1:27" ht="13.8" thickBot="1" x14ac:dyDescent="0.3">
      <c r="A77" s="85" t="s">
        <v>54</v>
      </c>
      <c r="B77" s="140"/>
      <c r="C77" s="139"/>
      <c r="D77" s="5">
        <f>SUBTOTAL(9,D74:D76)</f>
        <v>42</v>
      </c>
      <c r="E77" s="5">
        <f>SUBTOTAL(9,E74:E76)</f>
        <v>9</v>
      </c>
      <c r="F77" s="73">
        <f>SUBTOTAL(9,F74:F76)</f>
        <v>51</v>
      </c>
      <c r="G77" s="5">
        <f>SUBTOTAL(9,G74:G76)</f>
        <v>13</v>
      </c>
      <c r="H77" s="5">
        <f>SUBTOTAL(9,H74:H76)</f>
        <v>2</v>
      </c>
      <c r="I77" s="73">
        <f>SUBTOTAL(9,I74:I76)</f>
        <v>15</v>
      </c>
      <c r="J77" s="5">
        <f>SUBTOTAL(9,J74:J76)</f>
        <v>0</v>
      </c>
      <c r="K77" s="5">
        <f>SUBTOTAL(9,K74:K76)</f>
        <v>0</v>
      </c>
      <c r="L77" s="73">
        <f>SUBTOTAL(9,L74:L76)</f>
        <v>0</v>
      </c>
      <c r="M77" s="5">
        <f>SUBTOTAL(9,M74:M76)</f>
        <v>0</v>
      </c>
      <c r="N77" s="5">
        <f>SUBTOTAL(9,N74:N76)</f>
        <v>0</v>
      </c>
      <c r="O77" s="73">
        <f>SUBTOTAL(9,O74:O76)</f>
        <v>0</v>
      </c>
      <c r="P77" s="5">
        <f>SUBTOTAL(9,P74:P76)</f>
        <v>1</v>
      </c>
      <c r="Q77" s="5">
        <f>SUBTOTAL(9,Q74:Q76)</f>
        <v>0</v>
      </c>
      <c r="R77" s="73">
        <f>SUBTOTAL(9,R74:R76)</f>
        <v>1</v>
      </c>
      <c r="S77" s="5">
        <f>SUBTOTAL(9,S74:S76)</f>
        <v>1</v>
      </c>
      <c r="T77" s="5">
        <f>SUBTOTAL(9,T74:T76)</f>
        <v>1</v>
      </c>
      <c r="U77" s="73">
        <f>SUBTOTAL(9,U74:U76)</f>
        <v>2</v>
      </c>
      <c r="V77" s="5">
        <f>SUBTOTAL(9,V74:V76)</f>
        <v>4</v>
      </c>
      <c r="W77" s="5">
        <f>SUBTOTAL(9,W74:W76)</f>
        <v>1</v>
      </c>
      <c r="X77" s="73">
        <f>SUBTOTAL(9,X74:X76)</f>
        <v>5</v>
      </c>
      <c r="Y77" s="4">
        <f>D77+G77+J77+M77+P77+S77+V77</f>
        <v>61</v>
      </c>
      <c r="Z77" s="4">
        <f>E77+H77+K77+N77+Q77+T77+W77</f>
        <v>13</v>
      </c>
      <c r="AA77" s="3">
        <f>SUBTOTAL(9,AA74:AA76)</f>
        <v>74</v>
      </c>
    </row>
    <row r="78" spans="1:27" x14ac:dyDescent="0.25">
      <c r="A78" s="17"/>
      <c r="B78" s="79"/>
      <c r="C78" s="78"/>
      <c r="D78" s="27"/>
      <c r="E78" s="27"/>
      <c r="F78" s="26"/>
      <c r="G78" s="27"/>
      <c r="H78" s="27"/>
      <c r="I78" s="26"/>
      <c r="J78" s="27"/>
      <c r="K78" s="27"/>
      <c r="L78" s="26"/>
      <c r="M78" s="27"/>
      <c r="N78" s="27"/>
      <c r="O78" s="26"/>
      <c r="P78" s="27"/>
      <c r="Q78" s="27"/>
      <c r="R78" s="26"/>
      <c r="S78" s="27"/>
      <c r="T78" s="27"/>
      <c r="U78" s="26"/>
      <c r="V78" s="27"/>
      <c r="W78" s="27"/>
      <c r="X78" s="26"/>
      <c r="Y78" s="25"/>
      <c r="Z78" s="25"/>
      <c r="AA78" s="24"/>
    </row>
    <row r="79" spans="1:27" s="2" customFormat="1" x14ac:dyDescent="0.25">
      <c r="A79" s="80" t="s">
        <v>53</v>
      </c>
      <c r="B79" s="79">
        <v>1615</v>
      </c>
      <c r="C79" s="78">
        <v>5</v>
      </c>
      <c r="D79" s="77">
        <v>1</v>
      </c>
      <c r="E79" s="77">
        <v>2</v>
      </c>
      <c r="F79" s="76">
        <f>D79+E79</f>
        <v>3</v>
      </c>
      <c r="G79" s="77"/>
      <c r="H79" s="77"/>
      <c r="I79" s="76">
        <f>G79+H79</f>
        <v>0</v>
      </c>
      <c r="J79" s="77"/>
      <c r="K79" s="77"/>
      <c r="L79" s="76">
        <f>J79+K79</f>
        <v>0</v>
      </c>
      <c r="M79" s="77"/>
      <c r="N79" s="77"/>
      <c r="O79" s="76">
        <f>M79+N79</f>
        <v>0</v>
      </c>
      <c r="P79" s="77"/>
      <c r="Q79" s="77"/>
      <c r="R79" s="76">
        <f>P79+Q79</f>
        <v>0</v>
      </c>
      <c r="S79" s="77"/>
      <c r="T79" s="77"/>
      <c r="U79" s="76">
        <f>S79+T79</f>
        <v>0</v>
      </c>
      <c r="V79" s="77">
        <v>1</v>
      </c>
      <c r="W79" s="77">
        <v>0</v>
      </c>
      <c r="X79" s="76">
        <f>V79+W79</f>
        <v>1</v>
      </c>
      <c r="Y79" s="75">
        <f>D79+G79+J79+M79+P79+S79+V79</f>
        <v>2</v>
      </c>
      <c r="Z79" s="75">
        <f>E79+H79+K79+N79+Q79+T79+W79</f>
        <v>2</v>
      </c>
      <c r="AA79" s="74">
        <f>Y79+Z79</f>
        <v>4</v>
      </c>
    </row>
    <row r="80" spans="1:27" s="2" customFormat="1" x14ac:dyDescent="0.25">
      <c r="A80" s="80" t="s">
        <v>52</v>
      </c>
      <c r="B80" s="79">
        <v>2060</v>
      </c>
      <c r="C80" s="78">
        <v>5</v>
      </c>
      <c r="D80" s="77">
        <v>0</v>
      </c>
      <c r="E80" s="77">
        <v>0</v>
      </c>
      <c r="F80" s="76">
        <f>D80+E80</f>
        <v>0</v>
      </c>
      <c r="G80" s="77"/>
      <c r="H80" s="77"/>
      <c r="I80" s="76">
        <f>G80+H80</f>
        <v>0</v>
      </c>
      <c r="J80" s="77"/>
      <c r="K80" s="77"/>
      <c r="L80" s="76">
        <f>J80+K80</f>
        <v>0</v>
      </c>
      <c r="M80" s="77"/>
      <c r="N80" s="77"/>
      <c r="O80" s="76">
        <f>M80+N80</f>
        <v>0</v>
      </c>
      <c r="P80" s="77"/>
      <c r="Q80" s="77"/>
      <c r="R80" s="76">
        <f>P80+Q80</f>
        <v>0</v>
      </c>
      <c r="S80" s="77"/>
      <c r="T80" s="77"/>
      <c r="U80" s="76">
        <f>S80+T80</f>
        <v>0</v>
      </c>
      <c r="V80" s="77"/>
      <c r="W80" s="77"/>
      <c r="X80" s="76">
        <f>V80+W80</f>
        <v>0</v>
      </c>
      <c r="Y80" s="75">
        <f>D80+G80+J80+M80+P80+S80+V80</f>
        <v>0</v>
      </c>
      <c r="Z80" s="75">
        <f>E80+H80+K80+N80+Q80+T80+W80</f>
        <v>0</v>
      </c>
      <c r="AA80" s="74">
        <f>Y80+Z80</f>
        <v>0</v>
      </c>
    </row>
    <row r="81" spans="1:27" s="2" customFormat="1" x14ac:dyDescent="0.25">
      <c r="A81" s="80" t="s">
        <v>51</v>
      </c>
      <c r="B81" s="79">
        <v>2862</v>
      </c>
      <c r="C81" s="78">
        <v>5</v>
      </c>
      <c r="D81" s="77">
        <v>2</v>
      </c>
      <c r="E81" s="77">
        <v>1</v>
      </c>
      <c r="F81" s="76">
        <f>D81+E81</f>
        <v>3</v>
      </c>
      <c r="G81" s="77"/>
      <c r="H81" s="77"/>
      <c r="I81" s="76">
        <f>G81+H81</f>
        <v>0</v>
      </c>
      <c r="J81" s="77"/>
      <c r="K81" s="77"/>
      <c r="L81" s="76">
        <f>J81+K81</f>
        <v>0</v>
      </c>
      <c r="M81" s="77"/>
      <c r="N81" s="77"/>
      <c r="O81" s="76">
        <f>M81+N81</f>
        <v>0</v>
      </c>
      <c r="P81" s="77"/>
      <c r="Q81" s="77"/>
      <c r="R81" s="76">
        <f>P81+Q81</f>
        <v>0</v>
      </c>
      <c r="S81" s="77"/>
      <c r="T81" s="77"/>
      <c r="U81" s="76">
        <f>S81+T81</f>
        <v>0</v>
      </c>
      <c r="V81" s="77"/>
      <c r="W81" s="77"/>
      <c r="X81" s="76">
        <f>V81+W81</f>
        <v>0</v>
      </c>
      <c r="Y81" s="75">
        <f>D81+G81+J81+M81+P81+S81+V81</f>
        <v>2</v>
      </c>
      <c r="Z81" s="75">
        <f>E81+H81+K81+N81+Q81+T81+W81</f>
        <v>1</v>
      </c>
      <c r="AA81" s="74">
        <f>Y81+Z81</f>
        <v>3</v>
      </c>
    </row>
    <row r="82" spans="1:27" s="2" customFormat="1" ht="13.8" thickBot="1" x14ac:dyDescent="0.3">
      <c r="A82" s="80" t="s">
        <v>50</v>
      </c>
      <c r="B82" s="79">
        <v>1045</v>
      </c>
      <c r="C82" s="78">
        <v>5</v>
      </c>
      <c r="D82" s="77">
        <v>0</v>
      </c>
      <c r="E82" s="77">
        <v>1</v>
      </c>
      <c r="F82" s="76">
        <f>D82+E82</f>
        <v>1</v>
      </c>
      <c r="G82" s="77"/>
      <c r="H82" s="77"/>
      <c r="I82" s="76">
        <f>G82+H82</f>
        <v>0</v>
      </c>
      <c r="J82" s="77"/>
      <c r="K82" s="77"/>
      <c r="L82" s="76">
        <f>J82+K82</f>
        <v>0</v>
      </c>
      <c r="M82" s="77"/>
      <c r="N82" s="77"/>
      <c r="O82" s="76">
        <f>M82+N82</f>
        <v>0</v>
      </c>
      <c r="P82" s="77"/>
      <c r="Q82" s="77"/>
      <c r="R82" s="76">
        <f>P82+Q82</f>
        <v>0</v>
      </c>
      <c r="S82" s="77"/>
      <c r="T82" s="77"/>
      <c r="U82" s="76">
        <f>S82+T82</f>
        <v>0</v>
      </c>
      <c r="V82" s="77"/>
      <c r="W82" s="77"/>
      <c r="X82" s="76">
        <f>V82+W82</f>
        <v>0</v>
      </c>
      <c r="Y82" s="75">
        <f>D82+G82+J82+M82+P82+S82+V82</f>
        <v>0</v>
      </c>
      <c r="Z82" s="75">
        <f>E82+H82+K82+N82+Q82+T82+W82</f>
        <v>1</v>
      </c>
      <c r="AA82" s="74">
        <f>Y82+Z82</f>
        <v>1</v>
      </c>
    </row>
    <row r="83" spans="1:27" ht="13.8" thickBot="1" x14ac:dyDescent="0.3">
      <c r="A83" s="8" t="s">
        <v>49</v>
      </c>
      <c r="B83" s="7"/>
      <c r="C83" s="6"/>
      <c r="D83" s="5">
        <f>SUBTOTAL(9,D79:D82)</f>
        <v>3</v>
      </c>
      <c r="E83" s="5">
        <f>SUBTOTAL(9,E79:E82)</f>
        <v>4</v>
      </c>
      <c r="F83" s="73">
        <f>SUBTOTAL(9,F79:F82)</f>
        <v>7</v>
      </c>
      <c r="G83" s="5">
        <f>SUBTOTAL(9,G79:G82)</f>
        <v>0</v>
      </c>
      <c r="H83" s="5">
        <f>SUBTOTAL(9,H79:H82)</f>
        <v>0</v>
      </c>
      <c r="I83" s="73">
        <f>SUBTOTAL(9,I79:I82)</f>
        <v>0</v>
      </c>
      <c r="J83" s="5">
        <f>SUBTOTAL(9,J79:J82)</f>
        <v>0</v>
      </c>
      <c r="K83" s="5">
        <f>SUBTOTAL(9,K79:K82)</f>
        <v>0</v>
      </c>
      <c r="L83" s="73">
        <f>SUBTOTAL(9,L79:L82)</f>
        <v>0</v>
      </c>
      <c r="M83" s="5">
        <f>SUBTOTAL(9,M79:M82)</f>
        <v>0</v>
      </c>
      <c r="N83" s="5">
        <f>SUBTOTAL(9,N79:N82)</f>
        <v>0</v>
      </c>
      <c r="O83" s="73">
        <f>SUBTOTAL(9,O79:O82)</f>
        <v>0</v>
      </c>
      <c r="P83" s="5">
        <f>SUBTOTAL(9,P79:P82)</f>
        <v>0</v>
      </c>
      <c r="Q83" s="5">
        <f>SUBTOTAL(9,Q79:Q82)</f>
        <v>0</v>
      </c>
      <c r="R83" s="73">
        <f>SUBTOTAL(9,R79:R82)</f>
        <v>0</v>
      </c>
      <c r="S83" s="5">
        <f>SUBTOTAL(9,S79:S82)</f>
        <v>0</v>
      </c>
      <c r="T83" s="5">
        <f>SUBTOTAL(9,T79:T82)</f>
        <v>0</v>
      </c>
      <c r="U83" s="73">
        <f>SUBTOTAL(9,U79:U82)</f>
        <v>0</v>
      </c>
      <c r="V83" s="5">
        <f>SUBTOTAL(9,V79:V82)</f>
        <v>1</v>
      </c>
      <c r="W83" s="5">
        <f>SUBTOTAL(9,W79:W82)</f>
        <v>0</v>
      </c>
      <c r="X83" s="73">
        <f>SUBTOTAL(9,X79:X82)</f>
        <v>1</v>
      </c>
      <c r="Y83" s="4">
        <f>D83+G83+J83+M83+P83+S83+V83</f>
        <v>4</v>
      </c>
      <c r="Z83" s="4">
        <f>E83+H83+K83+N83+Q83+T83+W83</f>
        <v>4</v>
      </c>
      <c r="AA83" s="3">
        <f>SUBTOTAL(9,AA79:AA82)</f>
        <v>8</v>
      </c>
    </row>
    <row r="84" spans="1:27" x14ac:dyDescent="0.25">
      <c r="A84" s="17"/>
      <c r="B84" s="18"/>
      <c r="C84" s="19"/>
      <c r="D84" s="27"/>
      <c r="E84" s="27"/>
      <c r="F84" s="26"/>
      <c r="G84" s="27"/>
      <c r="H84" s="27"/>
      <c r="I84" s="26"/>
      <c r="J84" s="27"/>
      <c r="K84" s="27"/>
      <c r="L84" s="26"/>
      <c r="M84" s="27"/>
      <c r="N84" s="27"/>
      <c r="O84" s="26"/>
      <c r="P84" s="27"/>
      <c r="Q84" s="27"/>
      <c r="R84" s="26"/>
      <c r="S84" s="27"/>
      <c r="T84" s="27"/>
      <c r="U84" s="26"/>
      <c r="V84" s="27"/>
      <c r="W84" s="27"/>
      <c r="X84" s="26"/>
      <c r="Y84" s="25"/>
      <c r="Z84" s="25"/>
      <c r="AA84" s="24"/>
    </row>
    <row r="85" spans="1:27" s="138" customFormat="1" x14ac:dyDescent="0.25">
      <c r="A85" s="17" t="s">
        <v>48</v>
      </c>
      <c r="B85" s="18">
        <v>3700</v>
      </c>
      <c r="C85" s="19">
        <v>5</v>
      </c>
      <c r="D85" s="34">
        <v>1</v>
      </c>
      <c r="E85" s="34">
        <v>4</v>
      </c>
      <c r="F85" s="33">
        <f>D85+E85</f>
        <v>5</v>
      </c>
      <c r="G85" s="34">
        <v>0</v>
      </c>
      <c r="H85" s="34">
        <v>1</v>
      </c>
      <c r="I85" s="33">
        <f>G85+H85</f>
        <v>1</v>
      </c>
      <c r="J85" s="34">
        <v>1</v>
      </c>
      <c r="K85" s="34">
        <v>0</v>
      </c>
      <c r="L85" s="33">
        <f>J85+K85</f>
        <v>1</v>
      </c>
      <c r="M85" s="34"/>
      <c r="N85" s="34"/>
      <c r="O85" s="33">
        <f>M85+N85</f>
        <v>0</v>
      </c>
      <c r="P85" s="34"/>
      <c r="Q85" s="34"/>
      <c r="R85" s="33">
        <f>P85+Q85</f>
        <v>0</v>
      </c>
      <c r="S85" s="34"/>
      <c r="T85" s="34"/>
      <c r="U85" s="33">
        <f>S85+T85</f>
        <v>0</v>
      </c>
      <c r="V85" s="34">
        <v>1</v>
      </c>
      <c r="W85" s="34">
        <v>1</v>
      </c>
      <c r="X85" s="33">
        <f>V85+W85</f>
        <v>2</v>
      </c>
      <c r="Y85" s="32">
        <f>D85+G85+J85+M85+P85+S85+V85</f>
        <v>3</v>
      </c>
      <c r="Z85" s="32">
        <f>E85+H85+K85+N85+Q85+T85+W85</f>
        <v>6</v>
      </c>
      <c r="AA85" s="31">
        <f>F85+I85+L85+O85+R85+U85+X85</f>
        <v>9</v>
      </c>
    </row>
    <row r="86" spans="1:27" ht="13.8" thickBot="1" x14ac:dyDescent="0.3">
      <c r="A86" s="62"/>
      <c r="B86" s="61"/>
      <c r="C86" s="19"/>
      <c r="D86" s="27"/>
      <c r="E86" s="27"/>
      <c r="F86" s="26"/>
      <c r="G86" s="82"/>
      <c r="H86" s="82"/>
      <c r="I86" s="26"/>
      <c r="J86" s="27"/>
      <c r="K86" s="27"/>
      <c r="L86" s="26"/>
      <c r="M86" s="27"/>
      <c r="N86" s="82"/>
      <c r="O86" s="26"/>
      <c r="P86" s="27"/>
      <c r="Q86" s="27"/>
      <c r="R86" s="26"/>
      <c r="S86" s="82"/>
      <c r="T86" s="82"/>
      <c r="U86" s="26"/>
      <c r="V86" s="27"/>
      <c r="W86" s="27"/>
      <c r="X86" s="26"/>
      <c r="Y86" s="81"/>
      <c r="Z86" s="81"/>
      <c r="AA86" s="24"/>
    </row>
    <row r="87" spans="1:27" ht="13.8" thickBot="1" x14ac:dyDescent="0.3">
      <c r="A87" s="135" t="s">
        <v>47</v>
      </c>
      <c r="B87" s="137"/>
      <c r="C87" s="136">
        <v>5</v>
      </c>
      <c r="D87" s="135">
        <f>D13+D15+D16+D19+D21+D22+D23+D24+D25+D28+D29+D32+D34+D36+D37+D48+D49+D50+D51+D52+D53+D54+D55+D56+D57+D60+D62+D64+D65+D68+D72+D77+D83+D85</f>
        <v>445</v>
      </c>
      <c r="E87" s="135">
        <f>E13+E15+E16+E19+E21+E22+E23+E24+E25+E28+E29+E32+E34+E36+E37+E48+E49+E50+E51+E52+E53+E54+E55+E56+E57+E60+E62+E64+E65+E68+E72+E77+E83+E85</f>
        <v>243</v>
      </c>
      <c r="F87" s="134">
        <f>F13+F15+F16+F19+F21+F22+F23+F24+F25+F28+F29+F32+F34+F36+F37+F48+F49+F50+F51+F52+F53+F54+F55+F56+F57+F60+F62+F64+F65+F68+F72+F77+F83+F85</f>
        <v>688</v>
      </c>
      <c r="G87" s="135">
        <f>G13+G15+G16+G19+G21+G22+G23+G24+G25+G28+G29+G32+G34+G36+G37+G48+G49+G50+G51+G52+G53+G54+G55+G56+G57+G60+G62+G64+G65+G68+G72+G77+G83+G85</f>
        <v>43</v>
      </c>
      <c r="H87" s="135">
        <f>H13+H15+H16+H19+H21+H22+H23+H24+H25+H28+H29+H32+H34+H36+H37+H48+H49+H50+H51+H52+H53+H54+H55+H56+H57+H60+H62+H64+H65+H68+H72+H77+H83+H85</f>
        <v>10</v>
      </c>
      <c r="I87" s="134">
        <f>I13+I15+I16+I19+I21+I22+I23+I24+I25+I28+I29+I32+I34+I36+I37+I48+I49+I50+I51+I52+I53+I54+I55+I56+I57+I60+I62+I64+I65+I68+I72+I77+I83+I85</f>
        <v>53</v>
      </c>
      <c r="J87" s="135">
        <f>J13+J15+J16+J19+J21+J22+J23+J24+J25+J28+J29+J32+J34+J36+J37+J48+J49+J50+J51+J52+J53+J54+J55+J56+J57+J60+J62+J64+J65+J68+J72+J77+J83+J85</f>
        <v>2</v>
      </c>
      <c r="K87" s="135">
        <f>K13+K15+K16+K19+K21+K22+K23+K24+K25+K28+K29+K32+K34+K36+K37+K48+K49+K50+K51+K52+K53+K54+K55+K56+K57+K60+K62+K64+K65+K68+K72+K77+K83+K85</f>
        <v>2</v>
      </c>
      <c r="L87" s="134">
        <f>L13+L15+L16+L19+L21+L22+L23+L24+L25+L28+L29+L32+L34+L36+L37+L48+L49+L50+L51+L52+L53+L54+L55+L56+L57+L60+L62+L64+L65+L68+L72+L77+L83+L85</f>
        <v>4</v>
      </c>
      <c r="M87" s="135">
        <f>M13+M15+M16+M19+M21+M22+M23+M24+M25+M28+M29+M32+M34+M36+M37+M48+M49+M50+M51+M52+M53+M54+M55+M56+M57+M60+M62+M64+M65+M68+M72+M77+M83+M85</f>
        <v>10</v>
      </c>
      <c r="N87" s="135">
        <f>N13+N15+N16+N19+N21+N22+N23+N24+N25+N28+N29+N32+N34+N36+N37+N48+N49+N50+N51+N52+N53+N54+N55+N56+N57+N60+N62+N64+N65+N68+N72+N77+N83+N85</f>
        <v>9</v>
      </c>
      <c r="O87" s="134">
        <f>O13+O15+O16+O19+O21+O22+O23+O24+O25+O28+O29+O32+O34+O36+O37+O48+O49+O50+O51+O52+O53+O54+O55+O56+O57+O60+O62+O64+O65+O68+O72+O77+O83+O85</f>
        <v>19</v>
      </c>
      <c r="P87" s="135">
        <f>P13+P15+P16+P19+P21+P22+P23+P24+P25+P28+P29+P32+P34+P36+P37+P48+P49+P50+P51+P52+P53+P54+P55+P56+P57+P60+P62+P64+P65+P68+P72+P77+P83+P85</f>
        <v>10</v>
      </c>
      <c r="Q87" s="135">
        <f>Q13+Q15+Q16+Q19+Q21+Q22+Q23+Q24+Q25+Q28+Q29+Q32+Q34+Q36+Q37+Q48+Q49+Q50+Q51+Q52+Q53+Q54+Q55+Q56+Q57+Q60+Q62+Q64+Q65+Q68+Q72+Q77+Q83+Q85</f>
        <v>4</v>
      </c>
      <c r="R87" s="134">
        <f>R13+R15+R16+R19+R21+R22+R23+R24+R25+R28+R29+R32+R34+R36+R37+R48+R49+R50+R51+R52+R53+R54+R55+R56+R57+R60+R62+R64+R65+R68+R72+R77+R83+R85</f>
        <v>14</v>
      </c>
      <c r="S87" s="135">
        <f>S13+S15+S16+S19+S21+S22+S23+S24+S25+S28+S29+S32+S34+S36+S37+S48+S49+S50+S51+S52+S53+S54+S55+S56+S57+S60+S62+S64+S65+S68+S72+S77+S83+S85</f>
        <v>5</v>
      </c>
      <c r="T87" s="135">
        <f>T13+T15+T16+T19+T21+T22+T23+T24+T25+T28+T29+T32+T34+T36+T37+T48+T49+T50+T51+T52+T53+T54+T55+T56+T57+T60+T62+T64+T65+T68+T72+T77+T83+T85</f>
        <v>5</v>
      </c>
      <c r="U87" s="134">
        <f>U13+U15+U16+U19+U21+U22+U23+U24+U25+U28+U29+U32+U34+U36+U37+U48+U49+U50+U51+U52+U53+U54+U55+U56+U57+U60+U62+U64+U65+U68+U72+U77+U83+U85</f>
        <v>10</v>
      </c>
      <c r="V87" s="135">
        <f>V13+V15+V16+V19+V21+V22+V23+V24+V25+V28+V29+V32+V34+V36+V37+V48+V49+V50+V51+V52+V53+V54+V55+V56+V57+V60+V62+V64+V65+V68+V72+V77+V83+V85</f>
        <v>37</v>
      </c>
      <c r="W87" s="135">
        <f>W13+W15+W16+W19+W21+W22+W23+W24+W25+W28+W29+W32+W34+W36+W37+W48+W49+W50+W51+W52+W53+W54+W55+W56+W57+W60+W62+W64+W65+W68+W72+W77+W83+W85</f>
        <v>31</v>
      </c>
      <c r="X87" s="134">
        <f>X13+X15+X16+X19+X21+X22+X23+X24+X25+X28+X29+X32+X34+X36+X37+X48+X49+X50+X51+X52+X53+X54+X55+X56+X57+X60+X62+X64+X65+X68+X72+X77+X83+X85</f>
        <v>68</v>
      </c>
      <c r="Y87" s="133">
        <f>D87+G87+J87+M87+P87+S87+V87</f>
        <v>552</v>
      </c>
      <c r="Z87" s="133">
        <f>E87+H87+K87+N87+Q87+T87+W87</f>
        <v>304</v>
      </c>
      <c r="AA87" s="132">
        <f>F87+I87+L87+O87+R87+U87+X87</f>
        <v>856</v>
      </c>
    </row>
    <row r="88" spans="1:27" s="44" customFormat="1" ht="13.8" thickBot="1" x14ac:dyDescent="0.3">
      <c r="A88" s="48"/>
      <c r="B88" s="46"/>
      <c r="C88" s="47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31"/>
    </row>
    <row r="89" spans="1:27" ht="13.8" thickBot="1" x14ac:dyDescent="0.3">
      <c r="A89" s="130" t="s">
        <v>46</v>
      </c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8"/>
    </row>
    <row r="90" spans="1:27" x14ac:dyDescent="0.25">
      <c r="A90" s="62"/>
      <c r="B90" s="61"/>
      <c r="C90" s="19"/>
      <c r="D90" s="27"/>
      <c r="E90" s="27"/>
      <c r="F90" s="26"/>
      <c r="G90" s="82"/>
      <c r="H90" s="82"/>
      <c r="I90" s="26"/>
      <c r="J90" s="27"/>
      <c r="K90" s="27"/>
      <c r="L90" s="26"/>
      <c r="M90" s="27"/>
      <c r="N90" s="82"/>
      <c r="O90" s="26"/>
      <c r="P90" s="27"/>
      <c r="Q90" s="27"/>
      <c r="R90" s="26"/>
      <c r="S90" s="82"/>
      <c r="T90" s="82"/>
      <c r="U90" s="26"/>
      <c r="V90" s="27"/>
      <c r="W90" s="27"/>
      <c r="X90" s="26"/>
      <c r="Y90" s="81"/>
      <c r="Z90" s="81"/>
      <c r="AA90" s="24"/>
    </row>
    <row r="91" spans="1:27" s="2" customFormat="1" x14ac:dyDescent="0.25">
      <c r="A91" s="89" t="s">
        <v>45</v>
      </c>
      <c r="B91" s="88">
        <v>3100</v>
      </c>
      <c r="C91" s="78">
        <v>5</v>
      </c>
      <c r="D91" s="77">
        <v>26</v>
      </c>
      <c r="E91" s="77">
        <v>22</v>
      </c>
      <c r="F91" s="127">
        <f>D91+E91</f>
        <v>48</v>
      </c>
      <c r="G91" s="87">
        <v>1</v>
      </c>
      <c r="H91" s="87">
        <v>0</v>
      </c>
      <c r="I91" s="76">
        <f>G91+H91</f>
        <v>1</v>
      </c>
      <c r="J91" s="77"/>
      <c r="K91" s="77"/>
      <c r="L91" s="76">
        <f>J91+K91</f>
        <v>0</v>
      </c>
      <c r="M91" s="77">
        <v>1</v>
      </c>
      <c r="N91" s="87">
        <v>5</v>
      </c>
      <c r="O91" s="76">
        <f>M91+N91</f>
        <v>6</v>
      </c>
      <c r="P91" s="77">
        <v>2</v>
      </c>
      <c r="Q91" s="77">
        <v>1</v>
      </c>
      <c r="R91" s="76">
        <f>P91+Q91</f>
        <v>3</v>
      </c>
      <c r="S91" s="87">
        <v>1</v>
      </c>
      <c r="T91" s="87">
        <v>0</v>
      </c>
      <c r="U91" s="76">
        <f>S91+T91</f>
        <v>1</v>
      </c>
      <c r="V91" s="77">
        <v>3</v>
      </c>
      <c r="W91" s="77">
        <v>2</v>
      </c>
      <c r="X91" s="76">
        <f>V91+W91</f>
        <v>5</v>
      </c>
      <c r="Y91" s="86">
        <f>D91+G91+J91+M91+P91+S91+V91</f>
        <v>34</v>
      </c>
      <c r="Z91" s="86">
        <f>E91+H91+K91+N91+Q91+T91+W91</f>
        <v>30</v>
      </c>
      <c r="AA91" s="74">
        <f>F91+I91+L91+O91+R91+U91+X91</f>
        <v>64</v>
      </c>
    </row>
    <row r="92" spans="1:27" s="2" customFormat="1" ht="13.8" thickBot="1" x14ac:dyDescent="0.3">
      <c r="A92" s="80" t="s">
        <v>44</v>
      </c>
      <c r="B92" s="79">
        <v>3150</v>
      </c>
      <c r="C92" s="78">
        <v>5</v>
      </c>
      <c r="D92" s="77"/>
      <c r="E92" s="77"/>
      <c r="F92" s="127">
        <f>D92+E92</f>
        <v>0</v>
      </c>
      <c r="G92" s="77"/>
      <c r="H92" s="77"/>
      <c r="I92" s="76">
        <f>G92+H92</f>
        <v>0</v>
      </c>
      <c r="J92" s="77"/>
      <c r="K92" s="77"/>
      <c r="L92" s="76">
        <f>J92+K92</f>
        <v>0</v>
      </c>
      <c r="M92" s="77"/>
      <c r="N92" s="77"/>
      <c r="O92" s="76">
        <f>M92+N92</f>
        <v>0</v>
      </c>
      <c r="P92" s="77"/>
      <c r="Q92" s="77"/>
      <c r="R92" s="76">
        <f>P92+Q92</f>
        <v>0</v>
      </c>
      <c r="S92" s="77"/>
      <c r="T92" s="77"/>
      <c r="U92" s="76">
        <f>S92+T92</f>
        <v>0</v>
      </c>
      <c r="V92" s="77"/>
      <c r="W92" s="77"/>
      <c r="X92" s="76">
        <f>V92+W92</f>
        <v>0</v>
      </c>
      <c r="Y92" s="86">
        <f>D92+G92+J92+M92+P92+S92+V92</f>
        <v>0</v>
      </c>
      <c r="Z92" s="86">
        <f>E92+H92+K92+N92+Q92+T92+W92</f>
        <v>0</v>
      </c>
      <c r="AA92" s="74">
        <f>F92+I92+L92+O92+R92+U92+X92</f>
        <v>0</v>
      </c>
    </row>
    <row r="93" spans="1:27" ht="13.8" thickBot="1" x14ac:dyDescent="0.3">
      <c r="A93" s="85" t="s">
        <v>43</v>
      </c>
      <c r="B93" s="7"/>
      <c r="C93" s="6"/>
      <c r="D93" s="105">
        <f>SUBTOTAL(9,D91:D92)</f>
        <v>26</v>
      </c>
      <c r="E93" s="105">
        <f>SUBTOTAL(9,E91:E92)</f>
        <v>22</v>
      </c>
      <c r="F93" s="126">
        <f>SUBTOTAL(9,F91:F92)</f>
        <v>48</v>
      </c>
      <c r="G93" s="5">
        <f>SUBTOTAL(9,G91:G92)</f>
        <v>1</v>
      </c>
      <c r="H93" s="5">
        <f>SUBTOTAL(9,H91:H92)</f>
        <v>0</v>
      </c>
      <c r="I93" s="73">
        <f>SUBTOTAL(9,I91:I92)</f>
        <v>1</v>
      </c>
      <c r="J93" s="5">
        <f>SUBTOTAL(9,J91:J92)</f>
        <v>0</v>
      </c>
      <c r="K93" s="5">
        <f>SUBTOTAL(9,K91:K92)</f>
        <v>0</v>
      </c>
      <c r="L93" s="73">
        <f>SUBTOTAL(9,L91:L92)</f>
        <v>0</v>
      </c>
      <c r="M93" s="5">
        <f>SUBTOTAL(9,M91:M92)</f>
        <v>1</v>
      </c>
      <c r="N93" s="5">
        <f>SUBTOTAL(9,N91:N92)</f>
        <v>5</v>
      </c>
      <c r="O93" s="73">
        <f>SUBTOTAL(9,O91:O92)</f>
        <v>6</v>
      </c>
      <c r="P93" s="5">
        <f>SUBTOTAL(9,P91:P92)</f>
        <v>2</v>
      </c>
      <c r="Q93" s="5">
        <f>SUBTOTAL(9,Q91:Q92)</f>
        <v>1</v>
      </c>
      <c r="R93" s="73">
        <f>SUBTOTAL(9,R91:R92)</f>
        <v>3</v>
      </c>
      <c r="S93" s="5">
        <f>SUBTOTAL(9,S91:S92)</f>
        <v>1</v>
      </c>
      <c r="T93" s="5">
        <f>SUBTOTAL(9,T91:T92)</f>
        <v>0</v>
      </c>
      <c r="U93" s="73">
        <f>SUBTOTAL(9,U91:U92)</f>
        <v>1</v>
      </c>
      <c r="V93" s="5">
        <f>SUBTOTAL(9,V91:V92)</f>
        <v>3</v>
      </c>
      <c r="W93" s="5">
        <f>SUBTOTAL(9,W91:W92)</f>
        <v>2</v>
      </c>
      <c r="X93" s="73">
        <f>SUBTOTAL(9,X91:X92)</f>
        <v>5</v>
      </c>
      <c r="Y93" s="4">
        <f>D93+G93+J93+M93+P93+S93+V93</f>
        <v>34</v>
      </c>
      <c r="Z93" s="4">
        <f>E93+H93+K93+N93+Q93+T93+W93</f>
        <v>30</v>
      </c>
      <c r="AA93" s="3">
        <f>SUBTOTAL(9,AA91:AA92)</f>
        <v>64</v>
      </c>
    </row>
    <row r="94" spans="1:27" x14ac:dyDescent="0.25">
      <c r="A94" s="62"/>
      <c r="B94" s="61"/>
      <c r="C94" s="19"/>
      <c r="D94" s="27"/>
      <c r="E94" s="27"/>
      <c r="F94" s="26"/>
      <c r="G94" s="82"/>
      <c r="H94" s="82"/>
      <c r="I94" s="26"/>
      <c r="J94" s="27"/>
      <c r="K94" s="27"/>
      <c r="L94" s="26"/>
      <c r="M94" s="27"/>
      <c r="N94" s="82"/>
      <c r="O94" s="26"/>
      <c r="P94" s="27"/>
      <c r="Q94" s="27"/>
      <c r="R94" s="26"/>
      <c r="S94" s="82"/>
      <c r="T94" s="82"/>
      <c r="U94" s="26"/>
      <c r="V94" s="27"/>
      <c r="W94" s="27"/>
      <c r="X94" s="26"/>
      <c r="Y94" s="81"/>
      <c r="Z94" s="81"/>
      <c r="AA94" s="24"/>
    </row>
    <row r="95" spans="1:27" s="2" customFormat="1" x14ac:dyDescent="0.25">
      <c r="A95" s="89" t="s">
        <v>42</v>
      </c>
      <c r="B95" s="88">
        <v>3700</v>
      </c>
      <c r="C95" s="78">
        <v>5</v>
      </c>
      <c r="D95" s="77">
        <v>2</v>
      </c>
      <c r="E95" s="77">
        <v>4</v>
      </c>
      <c r="F95" s="76">
        <f>D95+E95</f>
        <v>6</v>
      </c>
      <c r="G95" s="87"/>
      <c r="H95" s="87"/>
      <c r="I95" s="76">
        <f>G95+H95</f>
        <v>0</v>
      </c>
      <c r="J95" s="77"/>
      <c r="K95" s="77"/>
      <c r="L95" s="76">
        <f>J95+K95</f>
        <v>0</v>
      </c>
      <c r="M95" s="77">
        <v>2</v>
      </c>
      <c r="N95" s="87">
        <v>0</v>
      </c>
      <c r="O95" s="76">
        <f>M95+N95</f>
        <v>2</v>
      </c>
      <c r="P95" s="77">
        <v>1</v>
      </c>
      <c r="Q95" s="77">
        <v>0</v>
      </c>
      <c r="R95" s="76">
        <f>P95+Q95</f>
        <v>1</v>
      </c>
      <c r="S95" s="87"/>
      <c r="T95" s="87"/>
      <c r="U95" s="76">
        <f>S95+T95</f>
        <v>0</v>
      </c>
      <c r="V95" s="77"/>
      <c r="W95" s="77"/>
      <c r="X95" s="76">
        <f>V95+W95</f>
        <v>0</v>
      </c>
      <c r="Y95" s="86">
        <f>D95+G95+J95+M95+P95+S95+V95</f>
        <v>5</v>
      </c>
      <c r="Z95" s="86">
        <f>E95+H95+K95+N95+Q95+T95+W95</f>
        <v>4</v>
      </c>
      <c r="AA95" s="74">
        <f>F95+I95+L95+O95+R95+U95+X95</f>
        <v>9</v>
      </c>
    </row>
    <row r="96" spans="1:27" s="2" customFormat="1" ht="13.8" thickBot="1" x14ac:dyDescent="0.3">
      <c r="A96" s="89" t="s">
        <v>41</v>
      </c>
      <c r="B96" s="88">
        <v>3705</v>
      </c>
      <c r="C96" s="78">
        <v>5</v>
      </c>
      <c r="D96" s="77">
        <v>0</v>
      </c>
      <c r="E96" s="77">
        <v>1</v>
      </c>
      <c r="F96" s="76">
        <f>D96+E96</f>
        <v>1</v>
      </c>
      <c r="G96" s="87"/>
      <c r="H96" s="87"/>
      <c r="I96" s="76">
        <f>G96+H96</f>
        <v>0</v>
      </c>
      <c r="J96" s="77"/>
      <c r="K96" s="77"/>
      <c r="L96" s="76">
        <f>J96+K96</f>
        <v>0</v>
      </c>
      <c r="M96" s="77"/>
      <c r="N96" s="87"/>
      <c r="O96" s="76">
        <f>M96+N96</f>
        <v>0</v>
      </c>
      <c r="P96" s="77"/>
      <c r="Q96" s="77"/>
      <c r="R96" s="76">
        <f>P96+Q96</f>
        <v>0</v>
      </c>
      <c r="S96" s="87"/>
      <c r="T96" s="87"/>
      <c r="U96" s="76">
        <f>S96+T96</f>
        <v>0</v>
      </c>
      <c r="V96" s="77"/>
      <c r="W96" s="77"/>
      <c r="X96" s="76">
        <f>V96+W96</f>
        <v>0</v>
      </c>
      <c r="Y96" s="86">
        <f>D96+G96+J96+M96+P96+S96+V96</f>
        <v>0</v>
      </c>
      <c r="Z96" s="86">
        <f>E96+H96+K96+N96+Q96+T96+W96</f>
        <v>1</v>
      </c>
      <c r="AA96" s="74">
        <f>F96+I96+L96+O96+R96+U96+X96</f>
        <v>1</v>
      </c>
    </row>
    <row r="97" spans="1:27" ht="13.8" thickBot="1" x14ac:dyDescent="0.3">
      <c r="A97" s="85" t="s">
        <v>40</v>
      </c>
      <c r="B97" s="7"/>
      <c r="C97" s="6"/>
      <c r="D97" s="5">
        <f>SUBTOTAL(9,D95:D96)</f>
        <v>2</v>
      </c>
      <c r="E97" s="5">
        <f>SUBTOTAL(9,E95:E96)</f>
        <v>5</v>
      </c>
      <c r="F97" s="73">
        <f>SUBTOTAL(9,F95:F96)</f>
        <v>7</v>
      </c>
      <c r="G97" s="5">
        <f>SUBTOTAL(9,G95:G96)</f>
        <v>0</v>
      </c>
      <c r="H97" s="5">
        <f>SUBTOTAL(9,H95:H96)</f>
        <v>0</v>
      </c>
      <c r="I97" s="73">
        <f>SUBTOTAL(9,I95:I96)</f>
        <v>0</v>
      </c>
      <c r="J97" s="5">
        <f>SUBTOTAL(9,J95:J96)</f>
        <v>0</v>
      </c>
      <c r="K97" s="5">
        <f>SUBTOTAL(9,K95:K96)</f>
        <v>0</v>
      </c>
      <c r="L97" s="73">
        <f>SUBTOTAL(9,L95:L96)</f>
        <v>0</v>
      </c>
      <c r="M97" s="5">
        <f>SUBTOTAL(9,M95:M96)</f>
        <v>2</v>
      </c>
      <c r="N97" s="5">
        <f>SUBTOTAL(9,N95:N96)</f>
        <v>0</v>
      </c>
      <c r="O97" s="73">
        <f>SUBTOTAL(9,O95:O96)</f>
        <v>2</v>
      </c>
      <c r="P97" s="5">
        <f>SUBTOTAL(9,P95:P96)</f>
        <v>1</v>
      </c>
      <c r="Q97" s="5">
        <f>SUBTOTAL(9,Q95:Q96)</f>
        <v>0</v>
      </c>
      <c r="R97" s="73">
        <f>SUBTOTAL(9,R95:R96)</f>
        <v>1</v>
      </c>
      <c r="S97" s="5">
        <f>SUBTOTAL(9,S95:S96)</f>
        <v>0</v>
      </c>
      <c r="T97" s="5">
        <f>SUBTOTAL(9,T95:T96)</f>
        <v>0</v>
      </c>
      <c r="U97" s="73">
        <f>SUBTOTAL(9,U95:U96)</f>
        <v>0</v>
      </c>
      <c r="V97" s="5">
        <f>SUBTOTAL(9,V95:V96)</f>
        <v>0</v>
      </c>
      <c r="W97" s="5">
        <f>SUBTOTAL(9,W95:W96)</f>
        <v>0</v>
      </c>
      <c r="X97" s="73">
        <f>SUBTOTAL(9,X95:X96)</f>
        <v>0</v>
      </c>
      <c r="Y97" s="4">
        <f>D97+G97+J97+M97+P97+S97+V97</f>
        <v>5</v>
      </c>
      <c r="Z97" s="4">
        <f>E97+H97+K97+N97+Q97+T97+W97</f>
        <v>5</v>
      </c>
      <c r="AA97" s="3">
        <f>SUBTOTAL(9,AA95:AA96)</f>
        <v>10</v>
      </c>
    </row>
    <row r="98" spans="1:27" x14ac:dyDescent="0.25">
      <c r="A98" s="62"/>
      <c r="B98" s="61"/>
      <c r="C98" s="19"/>
      <c r="D98" s="27"/>
      <c r="E98" s="27"/>
      <c r="F98" s="26"/>
      <c r="G98" s="82"/>
      <c r="H98" s="82"/>
      <c r="I98" s="26"/>
      <c r="J98" s="27"/>
      <c r="K98" s="27"/>
      <c r="L98" s="26"/>
      <c r="M98" s="27"/>
      <c r="N98" s="82"/>
      <c r="O98" s="26"/>
      <c r="P98" s="27"/>
      <c r="Q98" s="27"/>
      <c r="R98" s="26"/>
      <c r="S98" s="82"/>
      <c r="T98" s="82"/>
      <c r="U98" s="26"/>
      <c r="V98" s="27"/>
      <c r="W98" s="27"/>
      <c r="X98" s="26"/>
      <c r="Y98" s="81"/>
      <c r="Z98" s="81"/>
      <c r="AA98" s="24"/>
    </row>
    <row r="99" spans="1:27" x14ac:dyDescent="0.25">
      <c r="A99" s="60" t="s">
        <v>39</v>
      </c>
      <c r="B99" s="61">
        <v>3200</v>
      </c>
      <c r="C99" s="19">
        <v>5</v>
      </c>
      <c r="D99" s="34">
        <v>16</v>
      </c>
      <c r="E99" s="34">
        <v>42</v>
      </c>
      <c r="F99" s="33">
        <f>D99+E99</f>
        <v>58</v>
      </c>
      <c r="G99" s="104">
        <v>3</v>
      </c>
      <c r="H99" s="104">
        <v>0</v>
      </c>
      <c r="I99" s="33">
        <f>G99+H99</f>
        <v>3</v>
      </c>
      <c r="J99" s="34"/>
      <c r="K99" s="34"/>
      <c r="L99" s="33">
        <f>J99+K99</f>
        <v>0</v>
      </c>
      <c r="M99" s="34">
        <v>0</v>
      </c>
      <c r="N99" s="104">
        <v>2</v>
      </c>
      <c r="O99" s="33">
        <f>M99+N99</f>
        <v>2</v>
      </c>
      <c r="P99" s="34">
        <v>0</v>
      </c>
      <c r="Q99" s="34">
        <v>1</v>
      </c>
      <c r="R99" s="33">
        <f>P99+Q99</f>
        <v>1</v>
      </c>
      <c r="S99" s="104">
        <v>1</v>
      </c>
      <c r="T99" s="104">
        <v>1</v>
      </c>
      <c r="U99" s="33">
        <f>S99+T99</f>
        <v>2</v>
      </c>
      <c r="V99" s="34">
        <v>1</v>
      </c>
      <c r="W99" s="34">
        <v>3</v>
      </c>
      <c r="X99" s="33">
        <f>V99+W99</f>
        <v>4</v>
      </c>
      <c r="Y99" s="84">
        <f>D99+G99+J99+M99+P99+S99+V99</f>
        <v>21</v>
      </c>
      <c r="Z99" s="84">
        <f>E99+H99+K99+N99+Q99+T99+W99</f>
        <v>49</v>
      </c>
      <c r="AA99" s="31">
        <f>F99+I99+L99+O99+R99+U99+X99</f>
        <v>70</v>
      </c>
    </row>
    <row r="100" spans="1:27" x14ac:dyDescent="0.25">
      <c r="A100" s="17"/>
      <c r="B100" s="18"/>
      <c r="C100" s="19"/>
      <c r="D100" s="27"/>
      <c r="E100" s="27"/>
      <c r="F100" s="26"/>
      <c r="G100" s="27"/>
      <c r="H100" s="27"/>
      <c r="I100" s="26"/>
      <c r="J100" s="27"/>
      <c r="K100" s="27"/>
      <c r="L100" s="26"/>
      <c r="M100" s="27"/>
      <c r="N100" s="27"/>
      <c r="O100" s="26"/>
      <c r="P100" s="27"/>
      <c r="Q100" s="27"/>
      <c r="R100" s="26"/>
      <c r="S100" s="27"/>
      <c r="T100" s="27"/>
      <c r="U100" s="26"/>
      <c r="V100" s="27"/>
      <c r="W100" s="27"/>
      <c r="X100" s="26"/>
      <c r="Y100" s="25"/>
      <c r="Z100" s="25"/>
      <c r="AA100" s="24"/>
    </row>
    <row r="101" spans="1:27" x14ac:dyDescent="0.25">
      <c r="A101" s="17" t="s">
        <v>38</v>
      </c>
      <c r="B101" s="18">
        <v>3300</v>
      </c>
      <c r="C101" s="19">
        <v>5</v>
      </c>
      <c r="D101" s="34">
        <v>29</v>
      </c>
      <c r="E101" s="34">
        <v>27</v>
      </c>
      <c r="F101" s="33">
        <f>D101+E101</f>
        <v>56</v>
      </c>
      <c r="G101" s="34"/>
      <c r="H101" s="34"/>
      <c r="I101" s="33">
        <f>G101+H101</f>
        <v>0</v>
      </c>
      <c r="J101" s="34">
        <v>1</v>
      </c>
      <c r="K101" s="34">
        <v>0</v>
      </c>
      <c r="L101" s="33">
        <f>J101+K101</f>
        <v>1</v>
      </c>
      <c r="M101" s="34">
        <v>2</v>
      </c>
      <c r="N101" s="34">
        <v>1</v>
      </c>
      <c r="O101" s="33">
        <f>M101+N101</f>
        <v>3</v>
      </c>
      <c r="P101" s="34">
        <v>1</v>
      </c>
      <c r="Q101" s="34">
        <v>1</v>
      </c>
      <c r="R101" s="33">
        <f>P101+Q101</f>
        <v>2</v>
      </c>
      <c r="S101" s="34"/>
      <c r="T101" s="34"/>
      <c r="U101" s="33">
        <f>S101+T101</f>
        <v>0</v>
      </c>
      <c r="V101" s="34">
        <v>2</v>
      </c>
      <c r="W101" s="34">
        <v>4</v>
      </c>
      <c r="X101" s="33">
        <f>V101+W101</f>
        <v>6</v>
      </c>
      <c r="Y101" s="32">
        <f>D101+G101+J101+M101+P101+S101+V101</f>
        <v>35</v>
      </c>
      <c r="Z101" s="32">
        <f>E101+H101+K101+N101+Q101+T101+W101</f>
        <v>33</v>
      </c>
      <c r="AA101" s="31">
        <f>F101+I101+L101+O101+R101+U101+X101</f>
        <v>68</v>
      </c>
    </row>
    <row r="102" spans="1:27" x14ac:dyDescent="0.25">
      <c r="A102" s="17"/>
      <c r="B102" s="18"/>
      <c r="C102" s="19"/>
      <c r="D102" s="27"/>
      <c r="E102" s="27"/>
      <c r="F102" s="26"/>
      <c r="G102" s="27"/>
      <c r="H102" s="27"/>
      <c r="I102" s="26"/>
      <c r="J102" s="27"/>
      <c r="K102" s="27"/>
      <c r="L102" s="26"/>
      <c r="M102" s="27"/>
      <c r="N102" s="27"/>
      <c r="O102" s="26"/>
      <c r="P102" s="27"/>
      <c r="Q102" s="27"/>
      <c r="R102" s="26"/>
      <c r="S102" s="27"/>
      <c r="T102" s="27"/>
      <c r="U102" s="26"/>
      <c r="V102" s="27"/>
      <c r="W102" s="27"/>
      <c r="X102" s="26"/>
      <c r="Y102" s="25"/>
      <c r="Z102" s="25"/>
      <c r="AA102" s="24"/>
    </row>
    <row r="103" spans="1:27" x14ac:dyDescent="0.25">
      <c r="A103" s="17" t="s">
        <v>37</v>
      </c>
      <c r="B103" s="18">
        <v>3500</v>
      </c>
      <c r="C103" s="19">
        <v>5</v>
      </c>
      <c r="D103" s="34">
        <v>7</v>
      </c>
      <c r="E103" s="34">
        <v>24</v>
      </c>
      <c r="F103" s="33">
        <f>D103+E103</f>
        <v>31</v>
      </c>
      <c r="G103" s="34">
        <v>3</v>
      </c>
      <c r="H103" s="34">
        <v>2</v>
      </c>
      <c r="I103" s="33">
        <f>G103+H103</f>
        <v>5</v>
      </c>
      <c r="J103" s="34"/>
      <c r="K103" s="34"/>
      <c r="L103" s="33">
        <f>J103+K103</f>
        <v>0</v>
      </c>
      <c r="M103" s="34">
        <v>1</v>
      </c>
      <c r="N103" s="34">
        <v>0</v>
      </c>
      <c r="O103" s="33">
        <f>M103+N103</f>
        <v>1</v>
      </c>
      <c r="P103" s="34"/>
      <c r="Q103" s="34"/>
      <c r="R103" s="33">
        <f>P103+Q103</f>
        <v>0</v>
      </c>
      <c r="S103" s="34">
        <v>1</v>
      </c>
      <c r="T103" s="34">
        <v>0</v>
      </c>
      <c r="U103" s="33">
        <f>S103+T103</f>
        <v>1</v>
      </c>
      <c r="V103" s="34">
        <v>1</v>
      </c>
      <c r="W103" s="34">
        <v>0</v>
      </c>
      <c r="X103" s="33">
        <f>V103+W103</f>
        <v>1</v>
      </c>
      <c r="Y103" s="32">
        <f>D103+G103+J103+M103+P103+S103+V103</f>
        <v>13</v>
      </c>
      <c r="Z103" s="32">
        <f>E103+H103+K103+N103+Q103+T103+W103</f>
        <v>26</v>
      </c>
      <c r="AA103" s="31">
        <f>F103+I103+L103+O103+R103+U103+X103</f>
        <v>39</v>
      </c>
    </row>
    <row r="104" spans="1:27" x14ac:dyDescent="0.25">
      <c r="A104" s="60"/>
      <c r="B104" s="61"/>
      <c r="C104" s="19"/>
      <c r="D104" s="27"/>
      <c r="E104" s="27"/>
      <c r="F104" s="26"/>
      <c r="G104" s="82"/>
      <c r="H104" s="82"/>
      <c r="I104" s="26"/>
      <c r="J104" s="27"/>
      <c r="K104" s="27"/>
      <c r="L104" s="26"/>
      <c r="M104" s="27"/>
      <c r="N104" s="82"/>
      <c r="O104" s="26"/>
      <c r="P104" s="27"/>
      <c r="Q104" s="27"/>
      <c r="R104" s="26"/>
      <c r="S104" s="82"/>
      <c r="T104" s="82"/>
      <c r="U104" s="26"/>
      <c r="V104" s="27"/>
      <c r="W104" s="27"/>
      <c r="X104" s="26"/>
      <c r="Y104" s="81"/>
      <c r="Z104" s="81"/>
      <c r="AA104" s="24"/>
    </row>
    <row r="105" spans="1:27" x14ac:dyDescent="0.25">
      <c r="A105" s="17" t="s">
        <v>36</v>
      </c>
      <c r="B105" s="18">
        <v>3600</v>
      </c>
      <c r="C105" s="19">
        <v>5</v>
      </c>
      <c r="D105" s="34">
        <v>33</v>
      </c>
      <c r="E105" s="34">
        <v>34</v>
      </c>
      <c r="F105" s="33">
        <f>D105+E105</f>
        <v>67</v>
      </c>
      <c r="G105" s="34">
        <v>0</v>
      </c>
      <c r="H105" s="34">
        <v>2</v>
      </c>
      <c r="I105" s="33">
        <f>G105+H105</f>
        <v>2</v>
      </c>
      <c r="J105" s="34"/>
      <c r="K105" s="34"/>
      <c r="L105" s="33">
        <f>J105+K105</f>
        <v>0</v>
      </c>
      <c r="M105" s="34">
        <v>4</v>
      </c>
      <c r="N105" s="34">
        <v>1</v>
      </c>
      <c r="O105" s="33">
        <f>M105+N105</f>
        <v>5</v>
      </c>
      <c r="P105" s="34">
        <v>2</v>
      </c>
      <c r="Q105" s="34">
        <v>0</v>
      </c>
      <c r="R105" s="33">
        <f>P105+Q105</f>
        <v>2</v>
      </c>
      <c r="S105" s="34">
        <v>1</v>
      </c>
      <c r="T105" s="34">
        <v>2</v>
      </c>
      <c r="U105" s="33">
        <f>S105+T105</f>
        <v>3</v>
      </c>
      <c r="V105" s="34">
        <v>7</v>
      </c>
      <c r="W105" s="34">
        <v>2</v>
      </c>
      <c r="X105" s="33">
        <f>V105+W105</f>
        <v>9</v>
      </c>
      <c r="Y105" s="32">
        <f>D105+G105+J105+M105+P105+S105+V105</f>
        <v>47</v>
      </c>
      <c r="Z105" s="32">
        <f>E105+H105+K105+N105+Q105+T105+W105</f>
        <v>41</v>
      </c>
      <c r="AA105" s="31">
        <f>F105+I105+L105+O105+R105+U105+X105</f>
        <v>88</v>
      </c>
    </row>
    <row r="106" spans="1:27" x14ac:dyDescent="0.25">
      <c r="A106" s="60"/>
      <c r="B106" s="61"/>
      <c r="C106" s="19"/>
      <c r="D106" s="27"/>
      <c r="E106" s="27"/>
      <c r="F106" s="26"/>
      <c r="G106" s="82"/>
      <c r="H106" s="82"/>
      <c r="I106" s="26"/>
      <c r="J106" s="27"/>
      <c r="K106" s="27"/>
      <c r="L106" s="26"/>
      <c r="M106" s="27"/>
      <c r="N106" s="82"/>
      <c r="O106" s="26"/>
      <c r="P106" s="27"/>
      <c r="Q106" s="27"/>
      <c r="R106" s="26"/>
      <c r="S106" s="82"/>
      <c r="T106" s="82"/>
      <c r="U106" s="26"/>
      <c r="V106" s="27"/>
      <c r="W106" s="27"/>
      <c r="X106" s="26"/>
      <c r="Y106" s="81"/>
      <c r="Z106" s="81"/>
      <c r="AA106" s="24"/>
    </row>
    <row r="107" spans="1:27" x14ac:dyDescent="0.25">
      <c r="A107" s="60" t="s">
        <v>35</v>
      </c>
      <c r="B107" s="61">
        <v>3400</v>
      </c>
      <c r="C107" s="19">
        <v>5</v>
      </c>
      <c r="D107" s="34">
        <v>17</v>
      </c>
      <c r="E107" s="34">
        <v>8</v>
      </c>
      <c r="F107" s="33">
        <f>D107+E107</f>
        <v>25</v>
      </c>
      <c r="G107" s="104">
        <v>2</v>
      </c>
      <c r="H107" s="104">
        <v>1</v>
      </c>
      <c r="I107" s="33">
        <f>G107+H107</f>
        <v>3</v>
      </c>
      <c r="J107" s="34"/>
      <c r="K107" s="34"/>
      <c r="L107" s="33">
        <f>J107+K107</f>
        <v>0</v>
      </c>
      <c r="M107" s="34">
        <v>1</v>
      </c>
      <c r="N107" s="104">
        <v>1</v>
      </c>
      <c r="O107" s="33">
        <f>M107+N107</f>
        <v>2</v>
      </c>
      <c r="P107" s="34">
        <v>0</v>
      </c>
      <c r="Q107" s="34">
        <v>1</v>
      </c>
      <c r="R107" s="33">
        <f>P107+Q107</f>
        <v>1</v>
      </c>
      <c r="S107" s="104"/>
      <c r="T107" s="104"/>
      <c r="U107" s="33">
        <f>S107+T107</f>
        <v>0</v>
      </c>
      <c r="V107" s="34">
        <v>3</v>
      </c>
      <c r="W107" s="34">
        <v>1</v>
      </c>
      <c r="X107" s="33">
        <f>V107+W107</f>
        <v>4</v>
      </c>
      <c r="Y107" s="84">
        <f>D107+G107+J107+M107+P107+S107+V107</f>
        <v>23</v>
      </c>
      <c r="Z107" s="84">
        <f>E107+H107+K107+N107+Q107+T107+W107</f>
        <v>12</v>
      </c>
      <c r="AA107" s="31">
        <f>F107+I107+L107+O107+R107+U107+X107</f>
        <v>35</v>
      </c>
    </row>
    <row r="108" spans="1:27" ht="13.8" thickBot="1" x14ac:dyDescent="0.3">
      <c r="A108" s="17"/>
      <c r="B108" s="18"/>
      <c r="C108" s="19"/>
      <c r="D108" s="27"/>
      <c r="E108" s="27"/>
      <c r="F108" s="26"/>
      <c r="G108" s="27"/>
      <c r="H108" s="27"/>
      <c r="I108" s="26"/>
      <c r="J108" s="27"/>
      <c r="K108" s="27"/>
      <c r="L108" s="26"/>
      <c r="M108" s="27"/>
      <c r="N108" s="27"/>
      <c r="O108" s="26"/>
      <c r="P108" s="27"/>
      <c r="Q108" s="27"/>
      <c r="R108" s="26"/>
      <c r="S108" s="27"/>
      <c r="T108" s="27"/>
      <c r="U108" s="26"/>
      <c r="V108" s="27"/>
      <c r="W108" s="27"/>
      <c r="X108" s="26"/>
      <c r="Y108" s="25"/>
      <c r="Z108" s="25"/>
      <c r="AA108" s="24"/>
    </row>
    <row r="109" spans="1:27" ht="13.8" thickBot="1" x14ac:dyDescent="0.3">
      <c r="A109" s="125" t="s">
        <v>34</v>
      </c>
      <c r="B109" s="124"/>
      <c r="C109" s="123"/>
      <c r="D109" s="122">
        <f>SUBTOTAL(9,D89:D108)</f>
        <v>130</v>
      </c>
      <c r="E109" s="122">
        <f>SUBTOTAL(9,E89:E108)</f>
        <v>162</v>
      </c>
      <c r="F109" s="121">
        <f>SUBTOTAL(9,F89:F108)</f>
        <v>292</v>
      </c>
      <c r="G109" s="122">
        <f>SUBTOTAL(9,G89:G108)</f>
        <v>9</v>
      </c>
      <c r="H109" s="122">
        <f>SUBTOTAL(9,H89:H108)</f>
        <v>5</v>
      </c>
      <c r="I109" s="121">
        <f>SUBTOTAL(9,I89:I108)</f>
        <v>14</v>
      </c>
      <c r="J109" s="122">
        <f>SUBTOTAL(9,J89:J108)</f>
        <v>1</v>
      </c>
      <c r="K109" s="122">
        <f>SUBTOTAL(9,K89:K108)</f>
        <v>0</v>
      </c>
      <c r="L109" s="121">
        <f>SUBTOTAL(9,L89:L108)</f>
        <v>1</v>
      </c>
      <c r="M109" s="122">
        <f>SUBTOTAL(9,M89:M108)</f>
        <v>11</v>
      </c>
      <c r="N109" s="122">
        <f>SUBTOTAL(9,N89:N108)</f>
        <v>10</v>
      </c>
      <c r="O109" s="121">
        <f>SUBTOTAL(9,O89:O108)</f>
        <v>21</v>
      </c>
      <c r="P109" s="122">
        <f>SUBTOTAL(9,P89:P108)</f>
        <v>6</v>
      </c>
      <c r="Q109" s="122">
        <f>SUBTOTAL(9,Q89:Q108)</f>
        <v>4</v>
      </c>
      <c r="R109" s="121">
        <f>SUBTOTAL(9,R89:R108)</f>
        <v>10</v>
      </c>
      <c r="S109" s="122">
        <f>SUBTOTAL(9,S89:S108)</f>
        <v>4</v>
      </c>
      <c r="T109" s="122">
        <f>SUBTOTAL(9,T89:T108)</f>
        <v>3</v>
      </c>
      <c r="U109" s="121">
        <f>SUBTOTAL(9,U89:U108)</f>
        <v>7</v>
      </c>
      <c r="V109" s="122">
        <f>SUBTOTAL(9,V89:V108)</f>
        <v>17</v>
      </c>
      <c r="W109" s="122">
        <f>SUBTOTAL(9,W89:W108)</f>
        <v>12</v>
      </c>
      <c r="X109" s="121">
        <f>SUBTOTAL(9,X89:X108)</f>
        <v>29</v>
      </c>
      <c r="Y109" s="120">
        <f>Y93+Y97+Y99+Y101+Y103+Y105+Y107</f>
        <v>178</v>
      </c>
      <c r="Z109" s="120">
        <f>Z93+Z97+Z99+Z101+Z103+Z105+Z107</f>
        <v>196</v>
      </c>
      <c r="AA109" s="119">
        <f>AA93+AA97+AA99+AA101+AA103+AA105+AA107</f>
        <v>374</v>
      </c>
    </row>
    <row r="110" spans="1:27" s="44" customFormat="1" ht="13.8" thickBot="1" x14ac:dyDescent="0.3">
      <c r="A110" s="48"/>
      <c r="B110" s="118"/>
      <c r="C110" s="117"/>
      <c r="D110" s="115"/>
      <c r="E110" s="115"/>
      <c r="F110" s="113"/>
      <c r="G110" s="116"/>
      <c r="H110" s="116"/>
      <c r="I110" s="47"/>
      <c r="J110" s="46"/>
      <c r="K110" s="46"/>
      <c r="L110" s="47"/>
      <c r="M110" s="115"/>
      <c r="N110" s="114"/>
      <c r="O110" s="113"/>
      <c r="P110" s="115"/>
      <c r="Q110" s="115"/>
      <c r="R110" s="113"/>
      <c r="S110" s="114"/>
      <c r="T110" s="114"/>
      <c r="U110" s="113"/>
      <c r="V110" s="46"/>
      <c r="W110" s="46"/>
      <c r="X110" s="47"/>
      <c r="Y110" s="112"/>
      <c r="Z110" s="112"/>
      <c r="AA110" s="111"/>
    </row>
    <row r="111" spans="1:27" ht="13.8" thickBot="1" x14ac:dyDescent="0.3">
      <c r="A111" s="110" t="s">
        <v>33</v>
      </c>
      <c r="B111" s="109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8"/>
    </row>
    <row r="112" spans="1:27" s="44" customFormat="1" x14ac:dyDescent="0.25">
      <c r="A112" s="107"/>
      <c r="B112" s="107"/>
      <c r="C112" s="106"/>
      <c r="D112" s="107"/>
      <c r="E112" s="107"/>
      <c r="F112" s="106"/>
      <c r="G112" s="107"/>
      <c r="H112" s="107"/>
      <c r="I112" s="106"/>
      <c r="J112" s="107"/>
      <c r="K112" s="107"/>
      <c r="L112" s="106"/>
      <c r="M112" s="107"/>
      <c r="N112" s="107"/>
      <c r="O112" s="106"/>
      <c r="P112" s="107"/>
      <c r="Q112" s="107"/>
      <c r="R112" s="106"/>
      <c r="S112" s="107"/>
      <c r="T112" s="107"/>
      <c r="U112" s="106"/>
      <c r="V112" s="107"/>
      <c r="W112" s="107"/>
      <c r="X112" s="106"/>
      <c r="Y112" s="107"/>
      <c r="Z112" s="107"/>
      <c r="AA112" s="106"/>
    </row>
    <row r="113" spans="1:27" s="2" customFormat="1" x14ac:dyDescent="0.25">
      <c r="A113" s="89" t="s">
        <v>32</v>
      </c>
      <c r="B113" s="88">
        <v>4320</v>
      </c>
      <c r="C113" s="78">
        <v>5</v>
      </c>
      <c r="D113" s="77">
        <v>52</v>
      </c>
      <c r="E113" s="77">
        <v>12</v>
      </c>
      <c r="F113" s="76">
        <f>D113+E113</f>
        <v>64</v>
      </c>
      <c r="G113" s="87">
        <v>11</v>
      </c>
      <c r="H113" s="87">
        <v>1</v>
      </c>
      <c r="I113" s="76">
        <f>G113+H113</f>
        <v>12</v>
      </c>
      <c r="J113" s="77"/>
      <c r="K113" s="77"/>
      <c r="L113" s="76">
        <f>J113+K113</f>
        <v>0</v>
      </c>
      <c r="M113" s="77">
        <v>3</v>
      </c>
      <c r="N113" s="87">
        <v>0</v>
      </c>
      <c r="O113" s="76">
        <f>M113+N113</f>
        <v>3</v>
      </c>
      <c r="P113" s="77">
        <v>1</v>
      </c>
      <c r="Q113" s="77">
        <v>1</v>
      </c>
      <c r="R113" s="76">
        <f>P113+Q113</f>
        <v>2</v>
      </c>
      <c r="S113" s="87"/>
      <c r="T113" s="87"/>
      <c r="U113" s="76">
        <f>S113+T113</f>
        <v>0</v>
      </c>
      <c r="V113" s="77">
        <v>2</v>
      </c>
      <c r="W113" s="77">
        <v>1</v>
      </c>
      <c r="X113" s="76">
        <f>V113+W113</f>
        <v>3</v>
      </c>
      <c r="Y113" s="86">
        <f>D113+G113+J113+M113+P113+S113+V113</f>
        <v>69</v>
      </c>
      <c r="Z113" s="86">
        <f>E113+H113+K113+N113+Q113+T113+W113</f>
        <v>15</v>
      </c>
      <c r="AA113" s="74">
        <f>F113+I113+L113+O113+R113+U113+X113</f>
        <v>84</v>
      </c>
    </row>
    <row r="114" spans="1:27" s="2" customFormat="1" ht="13.8" thickBot="1" x14ac:dyDescent="0.3">
      <c r="A114" s="89" t="s">
        <v>31</v>
      </c>
      <c r="B114" s="88">
        <v>4330</v>
      </c>
      <c r="C114" s="78">
        <v>5</v>
      </c>
      <c r="D114" s="77">
        <v>1</v>
      </c>
      <c r="E114" s="77">
        <v>0</v>
      </c>
      <c r="F114" s="76">
        <f>D114+E114</f>
        <v>1</v>
      </c>
      <c r="G114" s="87"/>
      <c r="H114" s="87"/>
      <c r="I114" s="76">
        <f>G114+H114</f>
        <v>0</v>
      </c>
      <c r="J114" s="77"/>
      <c r="K114" s="77"/>
      <c r="L114" s="76">
        <f>J114+K114</f>
        <v>0</v>
      </c>
      <c r="M114" s="77"/>
      <c r="N114" s="87"/>
      <c r="O114" s="76">
        <f>M114+N114</f>
        <v>0</v>
      </c>
      <c r="P114" s="77"/>
      <c r="Q114" s="77"/>
      <c r="R114" s="76">
        <f>P114+Q114</f>
        <v>0</v>
      </c>
      <c r="S114" s="87"/>
      <c r="T114" s="87"/>
      <c r="U114" s="76">
        <f>S114+T114</f>
        <v>0</v>
      </c>
      <c r="V114" s="77"/>
      <c r="W114" s="77"/>
      <c r="X114" s="76">
        <f>V114+W114</f>
        <v>0</v>
      </c>
      <c r="Y114" s="86">
        <f>D114+G114+J114+M114+P114+S114+V114</f>
        <v>1</v>
      </c>
      <c r="Z114" s="86">
        <f>E114+H114+K114+N114+Q114+T114+W114</f>
        <v>0</v>
      </c>
      <c r="AA114" s="74">
        <f>F114+I114+L114+O114+R114+U114+X114</f>
        <v>1</v>
      </c>
    </row>
    <row r="115" spans="1:27" ht="13.8" thickBot="1" x14ac:dyDescent="0.3">
      <c r="A115" s="85" t="s">
        <v>30</v>
      </c>
      <c r="B115" s="7"/>
      <c r="C115" s="6"/>
      <c r="D115" s="5">
        <f>SUBTOTAL(9,D113:D114)</f>
        <v>53</v>
      </c>
      <c r="E115" s="5">
        <f>SUBTOTAL(9,E113:E114)</f>
        <v>12</v>
      </c>
      <c r="F115" s="73">
        <f>SUBTOTAL(9,F113:F114)</f>
        <v>65</v>
      </c>
      <c r="G115" s="5">
        <f>SUBTOTAL(9,G113:G114)</f>
        <v>11</v>
      </c>
      <c r="H115" s="5">
        <f>SUBTOTAL(9,H113:H114)</f>
        <v>1</v>
      </c>
      <c r="I115" s="73">
        <f>SUBTOTAL(9,I113:I114)</f>
        <v>12</v>
      </c>
      <c r="J115" s="5">
        <f>SUBTOTAL(9,J113:J114)</f>
        <v>0</v>
      </c>
      <c r="K115" s="5">
        <f>SUBTOTAL(9,K113:K114)</f>
        <v>0</v>
      </c>
      <c r="L115" s="73">
        <f>SUBTOTAL(9,L113:L114)</f>
        <v>0</v>
      </c>
      <c r="M115" s="5">
        <f>SUBTOTAL(9,M113:M114)</f>
        <v>3</v>
      </c>
      <c r="N115" s="5">
        <f>SUBTOTAL(9,N113:N114)</f>
        <v>0</v>
      </c>
      <c r="O115" s="73">
        <f>SUBTOTAL(9,O113:O114)</f>
        <v>3</v>
      </c>
      <c r="P115" s="105">
        <f>SUBTOTAL(9,P113:P114)</f>
        <v>1</v>
      </c>
      <c r="Q115" s="105">
        <f>SUBTOTAL(9,Q113:Q114)</f>
        <v>1</v>
      </c>
      <c r="R115" s="73">
        <f>SUBTOTAL(9,R113:R114)</f>
        <v>2</v>
      </c>
      <c r="S115" s="5">
        <f>SUBTOTAL(9,S113:S114)</f>
        <v>0</v>
      </c>
      <c r="T115" s="5">
        <f>SUBTOTAL(9,T113:T114)</f>
        <v>0</v>
      </c>
      <c r="U115" s="73">
        <f>SUBTOTAL(9,U113:U114)</f>
        <v>0</v>
      </c>
      <c r="V115" s="5">
        <f>SUBTOTAL(9,V113:V114)</f>
        <v>2</v>
      </c>
      <c r="W115" s="5">
        <f>SUBTOTAL(9,W113:W114)</f>
        <v>1</v>
      </c>
      <c r="X115" s="73">
        <f>SUBTOTAL(9,X113:X114)</f>
        <v>3</v>
      </c>
      <c r="Y115" s="4">
        <f>D115+G115+J115+M115+P115+S115+V115</f>
        <v>70</v>
      </c>
      <c r="Z115" s="4">
        <f>E115+H115+K115+N115+Q115+T115+W115</f>
        <v>15</v>
      </c>
      <c r="AA115" s="3">
        <f>SUBTOTAL(9,AA113:AA114)</f>
        <v>85</v>
      </c>
    </row>
    <row r="116" spans="1:27" x14ac:dyDescent="0.25">
      <c r="A116" s="62"/>
      <c r="B116" s="61"/>
      <c r="C116" s="19"/>
      <c r="D116" s="27"/>
      <c r="E116" s="27"/>
      <c r="F116" s="26"/>
      <c r="G116" s="82"/>
      <c r="H116" s="82"/>
      <c r="I116" s="26"/>
      <c r="J116" s="27"/>
      <c r="K116" s="27"/>
      <c r="L116" s="26"/>
      <c r="M116" s="27"/>
      <c r="N116" s="82"/>
      <c r="O116" s="26"/>
      <c r="P116" s="27"/>
      <c r="Q116" s="27"/>
      <c r="R116" s="26"/>
      <c r="S116" s="82"/>
      <c r="T116" s="82"/>
      <c r="U116" s="26"/>
      <c r="V116" s="27"/>
      <c r="W116" s="27"/>
      <c r="X116" s="26"/>
      <c r="Y116" s="81"/>
      <c r="Z116" s="81"/>
      <c r="AA116" s="24"/>
    </row>
    <row r="117" spans="1:27" x14ac:dyDescent="0.25">
      <c r="A117" s="60" t="s">
        <v>29</v>
      </c>
      <c r="B117" s="61">
        <v>4120</v>
      </c>
      <c r="C117" s="19">
        <v>5</v>
      </c>
      <c r="D117" s="34">
        <v>228</v>
      </c>
      <c r="E117" s="34">
        <v>29</v>
      </c>
      <c r="F117" s="33">
        <f>D117+E117</f>
        <v>257</v>
      </c>
      <c r="G117" s="104">
        <v>1</v>
      </c>
      <c r="H117" s="104">
        <v>0</v>
      </c>
      <c r="I117" s="33">
        <f>G117+H117</f>
        <v>1</v>
      </c>
      <c r="J117" s="34">
        <v>1</v>
      </c>
      <c r="K117" s="34">
        <v>0</v>
      </c>
      <c r="L117" s="33">
        <f>J117+K117</f>
        <v>1</v>
      </c>
      <c r="M117" s="34">
        <v>3</v>
      </c>
      <c r="N117" s="104">
        <v>1</v>
      </c>
      <c r="O117" s="33">
        <f>M117+N117</f>
        <v>4</v>
      </c>
      <c r="P117" s="34">
        <v>1</v>
      </c>
      <c r="Q117" s="34">
        <v>0</v>
      </c>
      <c r="R117" s="33">
        <f>P117+Q117</f>
        <v>1</v>
      </c>
      <c r="S117" s="104">
        <v>2</v>
      </c>
      <c r="T117" s="104">
        <v>0</v>
      </c>
      <c r="U117" s="33">
        <f>S117+T117</f>
        <v>2</v>
      </c>
      <c r="V117" s="34">
        <v>18</v>
      </c>
      <c r="W117" s="34">
        <v>2</v>
      </c>
      <c r="X117" s="33">
        <f>V117+W117</f>
        <v>20</v>
      </c>
      <c r="Y117" s="84">
        <f>D117+G117+J117+M117+P117+S117+V117</f>
        <v>254</v>
      </c>
      <c r="Z117" s="84">
        <f>E117+H117+K117+N117+Q117+T117+W117</f>
        <v>32</v>
      </c>
      <c r="AA117" s="31">
        <f>F117+I117+L117+O117+R117+U117+X117</f>
        <v>286</v>
      </c>
    </row>
    <row r="118" spans="1:27" ht="13.8" thickBot="1" x14ac:dyDescent="0.3">
      <c r="A118" s="62"/>
      <c r="B118" s="61"/>
      <c r="C118" s="19"/>
      <c r="D118" s="27"/>
      <c r="E118" s="27"/>
      <c r="F118" s="26"/>
      <c r="G118" s="82"/>
      <c r="H118" s="82"/>
      <c r="I118" s="26"/>
      <c r="J118" s="27"/>
      <c r="K118" s="27"/>
      <c r="L118" s="26"/>
      <c r="M118" s="27"/>
      <c r="N118" s="82"/>
      <c r="O118" s="26"/>
      <c r="P118" s="27"/>
      <c r="Q118" s="27"/>
      <c r="R118" s="26"/>
      <c r="S118" s="82"/>
      <c r="T118" s="82"/>
      <c r="U118" s="26"/>
      <c r="V118" s="27"/>
      <c r="W118" s="27"/>
      <c r="X118" s="26"/>
      <c r="Y118" s="81"/>
      <c r="Z118" s="81"/>
      <c r="AA118" s="24"/>
    </row>
    <row r="119" spans="1:27" ht="13.8" thickBot="1" x14ac:dyDescent="0.3">
      <c r="A119" s="101" t="s">
        <v>28</v>
      </c>
      <c r="B119" s="103"/>
      <c r="C119" s="102">
        <v>5</v>
      </c>
      <c r="D119" s="101">
        <f>D117+D113+D114</f>
        <v>281</v>
      </c>
      <c r="E119" s="101">
        <f>E117+E113+E114</f>
        <v>41</v>
      </c>
      <c r="F119" s="100">
        <f>F117+F113+F114</f>
        <v>322</v>
      </c>
      <c r="G119" s="101">
        <f>G117+G113+G114</f>
        <v>12</v>
      </c>
      <c r="H119" s="101">
        <f>H117+H113+H114</f>
        <v>1</v>
      </c>
      <c r="I119" s="100">
        <f>I117+I113+I114</f>
        <v>13</v>
      </c>
      <c r="J119" s="101">
        <f>J117+J113+J114</f>
        <v>1</v>
      </c>
      <c r="K119" s="101">
        <f>K117+K113+K114</f>
        <v>0</v>
      </c>
      <c r="L119" s="100">
        <f>L117+L113+L114</f>
        <v>1</v>
      </c>
      <c r="M119" s="101">
        <f>M117+M113+M114</f>
        <v>6</v>
      </c>
      <c r="N119" s="101">
        <f>N117+N113+N114</f>
        <v>1</v>
      </c>
      <c r="O119" s="100">
        <f>O117+O113+O114</f>
        <v>7</v>
      </c>
      <c r="P119" s="101">
        <f>P117+P113+P114</f>
        <v>2</v>
      </c>
      <c r="Q119" s="101">
        <f>Q117+Q113+Q114</f>
        <v>1</v>
      </c>
      <c r="R119" s="100">
        <f>R117+R113+R114</f>
        <v>3</v>
      </c>
      <c r="S119" s="101">
        <f>S117+S113+S114</f>
        <v>2</v>
      </c>
      <c r="T119" s="101">
        <f>T117+T113+T114</f>
        <v>0</v>
      </c>
      <c r="U119" s="100">
        <f>U117+U113+U114</f>
        <v>2</v>
      </c>
      <c r="V119" s="101">
        <f>V117+V113+V114</f>
        <v>20</v>
      </c>
      <c r="W119" s="101">
        <f>W117+W113+W114</f>
        <v>3</v>
      </c>
      <c r="X119" s="100">
        <f>X117+X113+X114</f>
        <v>23</v>
      </c>
      <c r="Y119" s="101">
        <f>Y117+Y113+Y114</f>
        <v>324</v>
      </c>
      <c r="Z119" s="101">
        <f>Z117+Z113+Z114</f>
        <v>47</v>
      </c>
      <c r="AA119" s="100">
        <f>AA117+AA113+AA114</f>
        <v>371</v>
      </c>
    </row>
    <row r="120" spans="1:27" s="44" customFormat="1" ht="13.8" thickBot="1" x14ac:dyDescent="0.3">
      <c r="A120" s="48"/>
      <c r="B120" s="46"/>
      <c r="C120" s="47"/>
      <c r="D120" s="98"/>
      <c r="E120" s="97"/>
      <c r="F120" s="96"/>
      <c r="G120" s="99"/>
      <c r="H120" s="99"/>
      <c r="I120" s="99"/>
      <c r="J120" s="98"/>
      <c r="K120" s="97"/>
      <c r="L120" s="96"/>
      <c r="M120" s="99"/>
      <c r="N120" s="99"/>
      <c r="O120" s="99"/>
      <c r="P120" s="98"/>
      <c r="Q120" s="97"/>
      <c r="R120" s="96"/>
      <c r="S120" s="99"/>
      <c r="T120" s="99"/>
      <c r="U120" s="99"/>
      <c r="V120" s="98"/>
      <c r="W120" s="97"/>
      <c r="X120" s="96"/>
      <c r="Y120" s="95"/>
      <c r="Z120" s="94"/>
      <c r="AA120" s="93"/>
    </row>
    <row r="121" spans="1:27" ht="13.8" thickBot="1" x14ac:dyDescent="0.3">
      <c r="A121" s="92" t="s">
        <v>27</v>
      </c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0"/>
    </row>
    <row r="122" spans="1:27" x14ac:dyDescent="0.25">
      <c r="A122" s="62"/>
      <c r="B122" s="61"/>
      <c r="C122" s="19"/>
      <c r="D122" s="30"/>
      <c r="E122" s="30"/>
      <c r="F122" s="38"/>
      <c r="G122" s="39"/>
      <c r="H122" s="39"/>
      <c r="I122" s="38"/>
      <c r="J122" s="30"/>
      <c r="K122" s="30"/>
      <c r="L122" s="38"/>
      <c r="M122" s="30"/>
      <c r="N122" s="39"/>
      <c r="O122" s="38"/>
      <c r="P122" s="30"/>
      <c r="Q122" s="30"/>
      <c r="R122" s="38"/>
      <c r="S122" s="39"/>
      <c r="T122" s="39"/>
      <c r="U122" s="38"/>
      <c r="V122" s="30"/>
      <c r="W122" s="30"/>
      <c r="X122" s="38"/>
      <c r="Y122" s="37"/>
      <c r="Z122" s="37"/>
      <c r="AA122" s="36"/>
    </row>
    <row r="123" spans="1:27" s="2" customFormat="1" x14ac:dyDescent="0.25">
      <c r="A123" s="89" t="s">
        <v>26</v>
      </c>
      <c r="B123" s="88">
        <v>5020</v>
      </c>
      <c r="C123" s="78">
        <v>5</v>
      </c>
      <c r="D123" s="77">
        <v>2</v>
      </c>
      <c r="E123" s="77">
        <v>13</v>
      </c>
      <c r="F123" s="76">
        <f>D123+E123</f>
        <v>15</v>
      </c>
      <c r="G123" s="87"/>
      <c r="H123" s="87"/>
      <c r="I123" s="76">
        <f>G123+H123</f>
        <v>0</v>
      </c>
      <c r="J123" s="77"/>
      <c r="K123" s="77"/>
      <c r="L123" s="76">
        <f>J123+K123</f>
        <v>0</v>
      </c>
      <c r="M123" s="77"/>
      <c r="N123" s="87"/>
      <c r="O123" s="76">
        <f>M123+N123</f>
        <v>0</v>
      </c>
      <c r="P123" s="77"/>
      <c r="Q123" s="77"/>
      <c r="R123" s="76">
        <f>P123+Q123</f>
        <v>0</v>
      </c>
      <c r="S123" s="87"/>
      <c r="T123" s="87"/>
      <c r="U123" s="76">
        <f>S123+T123</f>
        <v>0</v>
      </c>
      <c r="V123" s="77">
        <v>0</v>
      </c>
      <c r="W123" s="77">
        <v>3</v>
      </c>
      <c r="X123" s="76">
        <f>V123+W123</f>
        <v>3</v>
      </c>
      <c r="Y123" s="86">
        <f>D123+G123+J123+M123+P123+S123+V123</f>
        <v>2</v>
      </c>
      <c r="Z123" s="86">
        <f>E123+H123+K123+N123+Q123+T123+W123</f>
        <v>16</v>
      </c>
      <c r="AA123" s="74">
        <f>Y123+Z123</f>
        <v>18</v>
      </c>
    </row>
    <row r="124" spans="1:27" s="2" customFormat="1" ht="13.8" thickBot="1" x14ac:dyDescent="0.3">
      <c r="A124" s="89" t="s">
        <v>25</v>
      </c>
      <c r="B124" s="88">
        <v>5120</v>
      </c>
      <c r="C124" s="78">
        <v>5</v>
      </c>
      <c r="D124" s="77">
        <v>2</v>
      </c>
      <c r="E124" s="77">
        <v>9</v>
      </c>
      <c r="F124" s="76">
        <f>D124+E124</f>
        <v>11</v>
      </c>
      <c r="G124" s="87">
        <v>0</v>
      </c>
      <c r="H124" s="87">
        <v>1</v>
      </c>
      <c r="I124" s="76">
        <f>G124+H124</f>
        <v>1</v>
      </c>
      <c r="J124" s="77"/>
      <c r="K124" s="77"/>
      <c r="L124" s="76">
        <f>J124+K124</f>
        <v>0</v>
      </c>
      <c r="M124" s="77">
        <v>0</v>
      </c>
      <c r="N124" s="87">
        <v>2</v>
      </c>
      <c r="O124" s="76">
        <f>M124+N124</f>
        <v>2</v>
      </c>
      <c r="P124" s="77"/>
      <c r="Q124" s="77"/>
      <c r="R124" s="76">
        <f>P124+Q124</f>
        <v>0</v>
      </c>
      <c r="S124" s="87">
        <v>1</v>
      </c>
      <c r="T124" s="87">
        <v>2</v>
      </c>
      <c r="U124" s="76">
        <f>S124+T124</f>
        <v>3</v>
      </c>
      <c r="V124" s="77">
        <v>0</v>
      </c>
      <c r="W124" s="77">
        <v>2</v>
      </c>
      <c r="X124" s="76">
        <f>V124+W124</f>
        <v>2</v>
      </c>
      <c r="Y124" s="86">
        <f>D124+G124+J124+M124+P124+S124+V124</f>
        <v>3</v>
      </c>
      <c r="Z124" s="86">
        <f>E124+H124+K124+N124+Q124+T124+W124</f>
        <v>16</v>
      </c>
      <c r="AA124" s="74">
        <f>Y124+Z124</f>
        <v>19</v>
      </c>
    </row>
    <row r="125" spans="1:27" ht="13.8" thickBot="1" x14ac:dyDescent="0.3">
      <c r="A125" s="85" t="s">
        <v>24</v>
      </c>
      <c r="B125" s="7"/>
      <c r="C125" s="6"/>
      <c r="D125" s="5">
        <f>SUBTOTAL(9,D123:D124)</f>
        <v>4</v>
      </c>
      <c r="E125" s="5">
        <f>SUBTOTAL(9,E123:E124)</f>
        <v>22</v>
      </c>
      <c r="F125" s="73">
        <f>SUBTOTAL(9,F123:F124)</f>
        <v>26</v>
      </c>
      <c r="G125" s="5">
        <f>SUBTOTAL(9,G123:G124)</f>
        <v>0</v>
      </c>
      <c r="H125" s="5">
        <f>SUBTOTAL(9,H123:H124)</f>
        <v>1</v>
      </c>
      <c r="I125" s="73">
        <f>SUBTOTAL(9,I123:I124)</f>
        <v>1</v>
      </c>
      <c r="J125" s="5">
        <f>SUBTOTAL(9,J123:J124)</f>
        <v>0</v>
      </c>
      <c r="K125" s="5">
        <f>SUBTOTAL(9,K123:K124)</f>
        <v>0</v>
      </c>
      <c r="L125" s="73">
        <f>SUBTOTAL(9,L123:L124)</f>
        <v>0</v>
      </c>
      <c r="M125" s="5">
        <f>SUBTOTAL(9,M123:M124)</f>
        <v>0</v>
      </c>
      <c r="N125" s="5">
        <f>SUBTOTAL(9,N123:N124)</f>
        <v>2</v>
      </c>
      <c r="O125" s="73">
        <f>SUBTOTAL(9,O123:O124)</f>
        <v>2</v>
      </c>
      <c r="P125" s="5">
        <f>SUBTOTAL(9,P123:P124)</f>
        <v>0</v>
      </c>
      <c r="Q125" s="5">
        <f>SUBTOTAL(9,Q123:Q124)</f>
        <v>0</v>
      </c>
      <c r="R125" s="73">
        <f>SUBTOTAL(9,R123:R124)</f>
        <v>0</v>
      </c>
      <c r="S125" s="5">
        <f>SUBTOTAL(9,S123:S124)</f>
        <v>1</v>
      </c>
      <c r="T125" s="5">
        <f>SUBTOTAL(9,T123:T124)</f>
        <v>2</v>
      </c>
      <c r="U125" s="73">
        <f>SUBTOTAL(9,U123:U124)</f>
        <v>3</v>
      </c>
      <c r="V125" s="5">
        <f>SUBTOTAL(9,V123:V124)</f>
        <v>0</v>
      </c>
      <c r="W125" s="5">
        <f>SUBTOTAL(9,W123:W124)</f>
        <v>5</v>
      </c>
      <c r="X125" s="73">
        <f>SUBTOTAL(9,X123:X124)</f>
        <v>5</v>
      </c>
      <c r="Y125" s="4">
        <f>D125+G125+J125+M125+P125+S125+V125</f>
        <v>5</v>
      </c>
      <c r="Z125" s="4">
        <f>E125+H125+K125+N125+Q125+T125+W125</f>
        <v>32</v>
      </c>
      <c r="AA125" s="3">
        <f>SUBTOTAL(9,AA123:AA124)</f>
        <v>37</v>
      </c>
    </row>
    <row r="126" spans="1:27" x14ac:dyDescent="0.25">
      <c r="A126" s="17"/>
      <c r="B126" s="18"/>
      <c r="C126" s="19"/>
      <c r="D126" s="27"/>
      <c r="E126" s="27"/>
      <c r="F126" s="26"/>
      <c r="G126" s="27"/>
      <c r="H126" s="27"/>
      <c r="I126" s="26"/>
      <c r="J126" s="27"/>
      <c r="K126" s="27"/>
      <c r="L126" s="26"/>
      <c r="M126" s="27"/>
      <c r="N126" s="27"/>
      <c r="O126" s="26"/>
      <c r="P126" s="27"/>
      <c r="Q126" s="27"/>
      <c r="R126" s="26"/>
      <c r="S126" s="27"/>
      <c r="T126" s="27"/>
      <c r="U126" s="26"/>
      <c r="V126" s="27"/>
      <c r="W126" s="27"/>
      <c r="X126" s="26"/>
      <c r="Y126" s="25"/>
      <c r="Z126" s="25"/>
      <c r="AA126" s="24"/>
    </row>
    <row r="127" spans="1:27" s="83" customFormat="1" x14ac:dyDescent="0.25">
      <c r="A127" s="17" t="s">
        <v>23</v>
      </c>
      <c r="B127" s="18">
        <v>5140</v>
      </c>
      <c r="C127" s="19">
        <v>5</v>
      </c>
      <c r="D127" s="34">
        <v>6</v>
      </c>
      <c r="E127" s="34">
        <v>21</v>
      </c>
      <c r="F127" s="33">
        <f>D127+E127</f>
        <v>27</v>
      </c>
      <c r="G127" s="34">
        <v>0</v>
      </c>
      <c r="H127" s="34">
        <v>2</v>
      </c>
      <c r="I127" s="33">
        <f>G127+H127</f>
        <v>2</v>
      </c>
      <c r="J127" s="34">
        <v>0</v>
      </c>
      <c r="K127" s="34">
        <v>1</v>
      </c>
      <c r="L127" s="33">
        <f>J127+K127</f>
        <v>1</v>
      </c>
      <c r="M127" s="34">
        <v>5</v>
      </c>
      <c r="N127" s="34">
        <v>3</v>
      </c>
      <c r="O127" s="33">
        <f>M127+N127</f>
        <v>8</v>
      </c>
      <c r="P127" s="34">
        <v>0</v>
      </c>
      <c r="Q127" s="34">
        <v>1</v>
      </c>
      <c r="R127" s="33">
        <f>P127+Q127</f>
        <v>1</v>
      </c>
      <c r="S127" s="34">
        <v>1</v>
      </c>
      <c r="T127" s="34">
        <v>5</v>
      </c>
      <c r="U127" s="33">
        <f>S127+T127</f>
        <v>6</v>
      </c>
      <c r="V127" s="34">
        <v>0</v>
      </c>
      <c r="W127" s="34">
        <v>6</v>
      </c>
      <c r="X127" s="33">
        <f>V127+W127</f>
        <v>6</v>
      </c>
      <c r="Y127" s="32">
        <f>D127+G127+J127+M127+P127+S127+V127</f>
        <v>12</v>
      </c>
      <c r="Z127" s="32">
        <f>E127+H127+K127+N127+Q127+T127+W127</f>
        <v>39</v>
      </c>
      <c r="AA127" s="31">
        <f>F127+I127+L127+O127+R127+U127+X127</f>
        <v>51</v>
      </c>
    </row>
    <row r="128" spans="1:27" x14ac:dyDescent="0.25">
      <c r="A128" s="17"/>
      <c r="B128" s="18"/>
      <c r="C128" s="19"/>
      <c r="D128" s="27"/>
      <c r="E128" s="27"/>
      <c r="F128" s="26"/>
      <c r="G128" s="27"/>
      <c r="H128" s="27"/>
      <c r="I128" s="26"/>
      <c r="J128" s="27"/>
      <c r="K128" s="27"/>
      <c r="L128" s="26"/>
      <c r="M128" s="27"/>
      <c r="N128" s="27"/>
      <c r="O128" s="26"/>
      <c r="P128" s="27"/>
      <c r="Q128" s="27"/>
      <c r="R128" s="26"/>
      <c r="S128" s="27"/>
      <c r="T128" s="27"/>
      <c r="U128" s="26"/>
      <c r="V128" s="27"/>
      <c r="W128" s="27"/>
      <c r="X128" s="26"/>
      <c r="Y128" s="25"/>
      <c r="Z128" s="25"/>
      <c r="AA128" s="24"/>
    </row>
    <row r="129" spans="1:27" s="83" customFormat="1" x14ac:dyDescent="0.25">
      <c r="A129" s="17" t="s">
        <v>22</v>
      </c>
      <c r="B129" s="18">
        <v>5180</v>
      </c>
      <c r="C129" s="19">
        <v>5</v>
      </c>
      <c r="D129" s="34">
        <v>0</v>
      </c>
      <c r="E129" s="34">
        <v>1</v>
      </c>
      <c r="F129" s="33">
        <f>D129+E129</f>
        <v>1</v>
      </c>
      <c r="G129" s="34"/>
      <c r="H129" s="34"/>
      <c r="I129" s="33">
        <f>G129+H129</f>
        <v>0</v>
      </c>
      <c r="J129" s="34"/>
      <c r="K129" s="34"/>
      <c r="L129" s="33">
        <f>J129+K129</f>
        <v>0</v>
      </c>
      <c r="M129" s="34"/>
      <c r="N129" s="34"/>
      <c r="O129" s="33">
        <f>M129+N129</f>
        <v>0</v>
      </c>
      <c r="P129" s="34"/>
      <c r="Q129" s="34"/>
      <c r="R129" s="33">
        <f>P129+Q129</f>
        <v>0</v>
      </c>
      <c r="S129" s="34"/>
      <c r="T129" s="34"/>
      <c r="U129" s="33">
        <f>S129+T129</f>
        <v>0</v>
      </c>
      <c r="V129" s="34"/>
      <c r="W129" s="34"/>
      <c r="X129" s="33">
        <f>V129+W129</f>
        <v>0</v>
      </c>
      <c r="Y129" s="84">
        <f>D129+G129+J129+M129+P129+S129+V129</f>
        <v>0</v>
      </c>
      <c r="Z129" s="84">
        <f>E129+H129+K129+N129+Q129+T129+W129</f>
        <v>1</v>
      </c>
      <c r="AA129" s="31">
        <f>F129+I129+L129+O129+R129+U129+X129</f>
        <v>1</v>
      </c>
    </row>
    <row r="130" spans="1:27" x14ac:dyDescent="0.25">
      <c r="A130" s="17"/>
      <c r="B130" s="18"/>
      <c r="C130" s="19"/>
      <c r="D130" s="27"/>
      <c r="E130" s="27"/>
      <c r="F130" s="26"/>
      <c r="G130" s="27"/>
      <c r="H130" s="27"/>
      <c r="I130" s="26"/>
      <c r="J130" s="27"/>
      <c r="K130" s="27"/>
      <c r="L130" s="26"/>
      <c r="M130" s="27"/>
      <c r="N130" s="27"/>
      <c r="O130" s="26"/>
      <c r="P130" s="27"/>
      <c r="Q130" s="27"/>
      <c r="R130" s="26"/>
      <c r="S130" s="27"/>
      <c r="T130" s="27"/>
      <c r="U130" s="26"/>
      <c r="V130" s="27"/>
      <c r="W130" s="27"/>
      <c r="X130" s="26"/>
      <c r="Y130" s="25"/>
      <c r="Z130" s="25"/>
      <c r="AA130" s="24"/>
    </row>
    <row r="131" spans="1:27" s="83" customFormat="1" x14ac:dyDescent="0.25">
      <c r="A131" s="17" t="s">
        <v>21</v>
      </c>
      <c r="B131" s="18">
        <v>5160</v>
      </c>
      <c r="C131" s="19">
        <v>5</v>
      </c>
      <c r="D131" s="34">
        <v>9</v>
      </c>
      <c r="E131" s="34">
        <v>40</v>
      </c>
      <c r="F131" s="33">
        <f>D131+E131</f>
        <v>49</v>
      </c>
      <c r="G131" s="34">
        <v>0</v>
      </c>
      <c r="H131" s="34">
        <v>2</v>
      </c>
      <c r="I131" s="33">
        <f>G131+H131</f>
        <v>2</v>
      </c>
      <c r="J131" s="34"/>
      <c r="K131" s="34"/>
      <c r="L131" s="33">
        <f>J131+K131</f>
        <v>0</v>
      </c>
      <c r="M131" s="34">
        <v>2</v>
      </c>
      <c r="N131" s="34">
        <v>4</v>
      </c>
      <c r="O131" s="33">
        <f>M131+N131</f>
        <v>6</v>
      </c>
      <c r="P131" s="34"/>
      <c r="Q131" s="34"/>
      <c r="R131" s="33">
        <f>P131+Q131</f>
        <v>0</v>
      </c>
      <c r="S131" s="34">
        <v>1</v>
      </c>
      <c r="T131" s="34">
        <v>2</v>
      </c>
      <c r="U131" s="33">
        <f>S131+T131</f>
        <v>3</v>
      </c>
      <c r="V131" s="34">
        <v>0</v>
      </c>
      <c r="W131" s="34">
        <v>4</v>
      </c>
      <c r="X131" s="33">
        <f>V131+W131</f>
        <v>4</v>
      </c>
      <c r="Y131" s="32">
        <f>D131+G131+J131+M131+P131+S131+V131</f>
        <v>12</v>
      </c>
      <c r="Z131" s="32">
        <f>E131+H131+K131+N131+Q131+T131+W131</f>
        <v>52</v>
      </c>
      <c r="AA131" s="31">
        <f>F131+I131+L131+O131+R131+U131+X131</f>
        <v>64</v>
      </c>
    </row>
    <row r="132" spans="1:27" x14ac:dyDescent="0.25">
      <c r="A132" s="62"/>
      <c r="B132" s="61"/>
      <c r="C132" s="19"/>
      <c r="D132" s="27"/>
      <c r="E132" s="27"/>
      <c r="F132" s="26"/>
      <c r="G132" s="82"/>
      <c r="H132" s="82"/>
      <c r="I132" s="26"/>
      <c r="J132" s="27"/>
      <c r="K132" s="27"/>
      <c r="L132" s="26"/>
      <c r="M132" s="27"/>
      <c r="N132" s="82"/>
      <c r="O132" s="26"/>
      <c r="P132" s="27"/>
      <c r="Q132" s="27"/>
      <c r="R132" s="26"/>
      <c r="S132" s="82"/>
      <c r="T132" s="82"/>
      <c r="U132" s="26"/>
      <c r="V132" s="27"/>
      <c r="W132" s="27"/>
      <c r="X132" s="26"/>
      <c r="Y132" s="81"/>
      <c r="Z132" s="81"/>
      <c r="AA132" s="24"/>
    </row>
    <row r="133" spans="1:27" x14ac:dyDescent="0.25">
      <c r="A133" s="17" t="s">
        <v>20</v>
      </c>
      <c r="B133" s="18"/>
      <c r="C133" s="19"/>
      <c r="D133" s="27"/>
      <c r="E133" s="27"/>
      <c r="F133" s="26"/>
      <c r="G133" s="27"/>
      <c r="H133" s="27"/>
      <c r="I133" s="26"/>
      <c r="J133" s="27"/>
      <c r="K133" s="27"/>
      <c r="L133" s="26"/>
      <c r="M133" s="27"/>
      <c r="N133" s="27"/>
      <c r="O133" s="26"/>
      <c r="P133" s="27"/>
      <c r="Q133" s="27"/>
      <c r="R133" s="26"/>
      <c r="S133" s="27"/>
      <c r="T133" s="27"/>
      <c r="U133" s="26"/>
      <c r="V133" s="27"/>
      <c r="W133" s="27"/>
      <c r="X133" s="26"/>
      <c r="Y133" s="25"/>
      <c r="Z133" s="25"/>
      <c r="AA133" s="24"/>
    </row>
    <row r="134" spans="1:27" s="2" customFormat="1" x14ac:dyDescent="0.25">
      <c r="A134" s="80" t="s">
        <v>19</v>
      </c>
      <c r="B134" s="79">
        <v>5040</v>
      </c>
      <c r="C134" s="78">
        <v>5</v>
      </c>
      <c r="D134" s="77">
        <v>0</v>
      </c>
      <c r="E134" s="77">
        <v>1</v>
      </c>
      <c r="F134" s="76">
        <f>D134+E134</f>
        <v>1</v>
      </c>
      <c r="G134" s="77"/>
      <c r="H134" s="77"/>
      <c r="I134" s="76">
        <f>G134+H134</f>
        <v>0</v>
      </c>
      <c r="J134" s="77"/>
      <c r="K134" s="77"/>
      <c r="L134" s="76">
        <f>J134+K134</f>
        <v>0</v>
      </c>
      <c r="M134" s="77"/>
      <c r="N134" s="77"/>
      <c r="O134" s="76">
        <f>M134+N134</f>
        <v>0</v>
      </c>
      <c r="P134" s="77"/>
      <c r="Q134" s="77"/>
      <c r="R134" s="76">
        <f>P134+Q134</f>
        <v>0</v>
      </c>
      <c r="S134" s="77"/>
      <c r="T134" s="77"/>
      <c r="U134" s="76">
        <f>S134+T134</f>
        <v>0</v>
      </c>
      <c r="V134" s="77"/>
      <c r="W134" s="77"/>
      <c r="X134" s="76">
        <f>V134+W134</f>
        <v>0</v>
      </c>
      <c r="Y134" s="75">
        <f>D134+G134+J134+M134+P134+S134+V134</f>
        <v>0</v>
      </c>
      <c r="Z134" s="75">
        <f>E134+H134+K134+N134+Q134+T134+W134</f>
        <v>1</v>
      </c>
      <c r="AA134" s="74">
        <f>F134+I134+L134+O134+R134+U134+X134</f>
        <v>1</v>
      </c>
    </row>
    <row r="135" spans="1:27" s="2" customFormat="1" ht="13.8" thickBot="1" x14ac:dyDescent="0.3">
      <c r="A135" s="80" t="s">
        <v>18</v>
      </c>
      <c r="B135" s="79">
        <v>5060</v>
      </c>
      <c r="C135" s="78">
        <v>5</v>
      </c>
      <c r="D135" s="77">
        <v>0</v>
      </c>
      <c r="E135" s="77">
        <v>1</v>
      </c>
      <c r="F135" s="76">
        <f>D135+E135</f>
        <v>1</v>
      </c>
      <c r="G135" s="77"/>
      <c r="H135" s="77"/>
      <c r="I135" s="76">
        <f>G135+H135</f>
        <v>0</v>
      </c>
      <c r="J135" s="77"/>
      <c r="K135" s="77"/>
      <c r="L135" s="76">
        <f>J135+K135</f>
        <v>0</v>
      </c>
      <c r="M135" s="77"/>
      <c r="N135" s="77"/>
      <c r="O135" s="76">
        <f>M135+N135</f>
        <v>0</v>
      </c>
      <c r="P135" s="77"/>
      <c r="Q135" s="77"/>
      <c r="R135" s="76">
        <f>P135+Q135</f>
        <v>0</v>
      </c>
      <c r="S135" s="77"/>
      <c r="T135" s="77"/>
      <c r="U135" s="76">
        <f>S135+T135</f>
        <v>0</v>
      </c>
      <c r="V135" s="77">
        <v>0</v>
      </c>
      <c r="W135" s="77">
        <v>2</v>
      </c>
      <c r="X135" s="76">
        <f>V135+W135</f>
        <v>2</v>
      </c>
      <c r="Y135" s="75">
        <f>D135+G135+J135+M135+P135+S135+V135</f>
        <v>0</v>
      </c>
      <c r="Z135" s="75">
        <f>E135+H135+K135+N135+Q135+T135+W135</f>
        <v>3</v>
      </c>
      <c r="AA135" s="74">
        <f>F135+I135+L135+O135+R135+U135+X135</f>
        <v>3</v>
      </c>
    </row>
    <row r="136" spans="1:27" ht="13.8" thickBot="1" x14ac:dyDescent="0.3">
      <c r="A136" s="8" t="s">
        <v>17</v>
      </c>
      <c r="B136" s="7"/>
      <c r="C136" s="6"/>
      <c r="D136" s="5">
        <f>SUBTOTAL(9,D134:D135)</f>
        <v>0</v>
      </c>
      <c r="E136" s="5">
        <f>SUBTOTAL(9,E134:E135)</f>
        <v>2</v>
      </c>
      <c r="F136" s="73">
        <f>SUBTOTAL(9,F134:F135)</f>
        <v>2</v>
      </c>
      <c r="G136" s="5">
        <f>SUBTOTAL(9,G134:G135)</f>
        <v>0</v>
      </c>
      <c r="H136" s="5">
        <f>SUBTOTAL(9,H134:H135)</f>
        <v>0</v>
      </c>
      <c r="I136" s="73">
        <f>SUBTOTAL(9,I134:I135)</f>
        <v>0</v>
      </c>
      <c r="J136" s="5">
        <f>SUBTOTAL(9,J134:J135)</f>
        <v>0</v>
      </c>
      <c r="K136" s="5">
        <f>SUBTOTAL(9,K134:K135)</f>
        <v>0</v>
      </c>
      <c r="L136" s="73">
        <f>SUBTOTAL(9,L134:L135)</f>
        <v>0</v>
      </c>
      <c r="M136" s="5">
        <f>SUBTOTAL(9,M134:M135)</f>
        <v>0</v>
      </c>
      <c r="N136" s="5">
        <f>SUBTOTAL(9,N134:N135)</f>
        <v>0</v>
      </c>
      <c r="O136" s="73">
        <f>SUBTOTAL(9,O134:O135)</f>
        <v>0</v>
      </c>
      <c r="P136" s="5">
        <f>SUBTOTAL(9,P134:P135)</f>
        <v>0</v>
      </c>
      <c r="Q136" s="5">
        <f>SUBTOTAL(9,Q134:Q135)</f>
        <v>0</v>
      </c>
      <c r="R136" s="73">
        <f>SUBTOTAL(9,R134:R135)</f>
        <v>0</v>
      </c>
      <c r="S136" s="5">
        <f>SUBTOTAL(9,S134:S135)</f>
        <v>0</v>
      </c>
      <c r="T136" s="5">
        <f>SUBTOTAL(9,T134:T135)</f>
        <v>0</v>
      </c>
      <c r="U136" s="73">
        <f>SUBTOTAL(9,U134:U135)</f>
        <v>0</v>
      </c>
      <c r="V136" s="5">
        <f>SUBTOTAL(9,V134:V135)</f>
        <v>0</v>
      </c>
      <c r="W136" s="5">
        <f>SUBTOTAL(9,W134:W135)</f>
        <v>2</v>
      </c>
      <c r="X136" s="73">
        <f>SUBTOTAL(9,X134:X135)</f>
        <v>2</v>
      </c>
      <c r="Y136" s="4">
        <f>D136+G136+J136+M136+P136+S136+V136</f>
        <v>0</v>
      </c>
      <c r="Z136" s="4">
        <f>E136+H136+K136+N136+Q136+T136+W136</f>
        <v>4</v>
      </c>
      <c r="AA136" s="3">
        <f>SUBTOTAL(9,AA134:AA135)</f>
        <v>4</v>
      </c>
    </row>
    <row r="137" spans="1:27" ht="13.8" thickBot="1" x14ac:dyDescent="0.3">
      <c r="A137" s="17"/>
      <c r="B137" s="18"/>
      <c r="C137" s="18"/>
      <c r="D137" s="18"/>
      <c r="E137" s="18"/>
      <c r="F137" s="18"/>
      <c r="G137" s="18"/>
      <c r="H137" s="27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25"/>
      <c r="AA137" s="24"/>
    </row>
    <row r="138" spans="1:27" ht="13.8" thickBot="1" x14ac:dyDescent="0.3">
      <c r="A138" s="72" t="s">
        <v>16</v>
      </c>
      <c r="B138" s="71"/>
      <c r="C138" s="70">
        <v>5</v>
      </c>
      <c r="D138" s="69">
        <f>D123+D124+D127+D129+D131+D136</f>
        <v>19</v>
      </c>
      <c r="E138" s="69">
        <f>E123+E124+E127+E129+E131+E136</f>
        <v>86</v>
      </c>
      <c r="F138" s="67">
        <f>F123+F124+F127+F129+F131+F136</f>
        <v>105</v>
      </c>
      <c r="G138" s="69">
        <f>G123+G124+G127+G129+G131+G136</f>
        <v>0</v>
      </c>
      <c r="H138" s="69">
        <f>H123+H124+H127+H129+H131+H136</f>
        <v>5</v>
      </c>
      <c r="I138" s="67">
        <f>I123+I124+I127+I129+I131+I136</f>
        <v>5</v>
      </c>
      <c r="J138" s="69">
        <f>J123+J124+J127+J129+J131+J136</f>
        <v>0</v>
      </c>
      <c r="K138" s="69">
        <f>K123+K124+K127+K129+K131+K136</f>
        <v>1</v>
      </c>
      <c r="L138" s="67">
        <f>L123+L124+L127+L129+L131+L136</f>
        <v>1</v>
      </c>
      <c r="M138" s="69">
        <f>M123+M124+M127+M129+M131+M136</f>
        <v>7</v>
      </c>
      <c r="N138" s="69">
        <f>N123+N124+N127+N129+N131+N136</f>
        <v>9</v>
      </c>
      <c r="O138" s="67">
        <f>O123+O124+O127+O129+O131+O136</f>
        <v>16</v>
      </c>
      <c r="P138" s="69">
        <f>P123+P124+P127+P129+P131+P136</f>
        <v>0</v>
      </c>
      <c r="Q138" s="69">
        <f>Q123+Q124+Q127+Q129+Q131+Q136</f>
        <v>1</v>
      </c>
      <c r="R138" s="67">
        <f>R123+R124+R127+R129+R131+R136</f>
        <v>1</v>
      </c>
      <c r="S138" s="69">
        <f>S123+S124+S127+S129+S131+S136</f>
        <v>3</v>
      </c>
      <c r="T138" s="69">
        <f>T123+T124+T127+T129+T131+T136</f>
        <v>9</v>
      </c>
      <c r="U138" s="67">
        <f>U123+U124+U127+U129+U131+U136</f>
        <v>12</v>
      </c>
      <c r="V138" s="69">
        <f>V123+V124+V127+V129+V131+V136</f>
        <v>0</v>
      </c>
      <c r="W138" s="69">
        <f>W123+W124+W127+W129+W131+W136</f>
        <v>17</v>
      </c>
      <c r="X138" s="67">
        <f>X123+X124+X127+X129+X131+X136</f>
        <v>17</v>
      </c>
      <c r="Y138" s="68">
        <f>Y123+Y124+Y127+Y129+Y131+Y136</f>
        <v>29</v>
      </c>
      <c r="Z138" s="68">
        <f>Z123+Z124+Z127+Z129+Z131+Z136</f>
        <v>128</v>
      </c>
      <c r="AA138" s="67">
        <f>AA123+AA124+AA127+AA129+AA131+AA136</f>
        <v>157</v>
      </c>
    </row>
    <row r="139" spans="1:27" ht="13.8" thickBot="1" x14ac:dyDescent="0.3">
      <c r="A139" s="17"/>
      <c r="B139" s="18"/>
      <c r="C139" s="19"/>
      <c r="D139" s="17"/>
      <c r="E139" s="17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66"/>
      <c r="AA139" s="58"/>
    </row>
    <row r="140" spans="1:27" ht="13.8" thickBot="1" x14ac:dyDescent="0.3">
      <c r="A140" s="65" t="s">
        <v>15</v>
      </c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3"/>
    </row>
    <row r="141" spans="1:27" x14ac:dyDescent="0.25">
      <c r="A141" s="62"/>
      <c r="B141" s="61"/>
      <c r="C141" s="19"/>
      <c r="D141" s="17"/>
      <c r="E141" s="17"/>
      <c r="F141" s="16"/>
      <c r="G141" s="60"/>
      <c r="H141" s="60"/>
      <c r="I141" s="16"/>
      <c r="J141" s="17"/>
      <c r="K141" s="17"/>
      <c r="L141" s="16"/>
      <c r="M141" s="17"/>
      <c r="N141" s="60"/>
      <c r="O141" s="16"/>
      <c r="P141" s="17"/>
      <c r="Q141" s="17"/>
      <c r="R141" s="16"/>
      <c r="S141" s="60"/>
      <c r="T141" s="60"/>
      <c r="U141" s="16"/>
      <c r="V141" s="17"/>
      <c r="W141" s="17"/>
      <c r="X141" s="16"/>
      <c r="Y141" s="59"/>
      <c r="Z141" s="59"/>
      <c r="AA141" s="58"/>
    </row>
    <row r="142" spans="1:27" x14ac:dyDescent="0.25">
      <c r="A142" s="56" t="s">
        <v>14</v>
      </c>
      <c r="B142" s="18">
        <v>6020</v>
      </c>
      <c r="C142" s="19">
        <v>5</v>
      </c>
      <c r="D142" s="34">
        <v>14</v>
      </c>
      <c r="E142" s="34">
        <v>5</v>
      </c>
      <c r="F142" s="33">
        <f>D142+E142</f>
        <v>19</v>
      </c>
      <c r="G142" s="34">
        <v>2</v>
      </c>
      <c r="H142" s="34">
        <v>0</v>
      </c>
      <c r="I142" s="33">
        <f>G142+H142</f>
        <v>2</v>
      </c>
      <c r="J142" s="34"/>
      <c r="K142" s="34"/>
      <c r="L142" s="33">
        <f>J142+K142</f>
        <v>0</v>
      </c>
      <c r="M142" s="34">
        <v>0</v>
      </c>
      <c r="N142" s="34">
        <v>2</v>
      </c>
      <c r="O142" s="33">
        <f>M142+N142</f>
        <v>2</v>
      </c>
      <c r="P142" s="34"/>
      <c r="Q142" s="34"/>
      <c r="R142" s="33">
        <f>P142+Q142</f>
        <v>0</v>
      </c>
      <c r="S142" s="34">
        <v>1</v>
      </c>
      <c r="T142" s="34">
        <v>1</v>
      </c>
      <c r="U142" s="33">
        <f>S142+T142</f>
        <v>2</v>
      </c>
      <c r="V142" s="34"/>
      <c r="W142" s="34"/>
      <c r="X142" s="33">
        <f>V142+W142</f>
        <v>0</v>
      </c>
      <c r="Y142" s="32">
        <f>D142+G142+J142+M142+P142+S142+V142</f>
        <v>17</v>
      </c>
      <c r="Z142" s="32">
        <f>E142+H142+K142+N142+Q142+T142+W142</f>
        <v>8</v>
      </c>
      <c r="AA142" s="31">
        <f>F142+I142+L142+O142+R142+U142+X142</f>
        <v>25</v>
      </c>
    </row>
    <row r="143" spans="1:27" x14ac:dyDescent="0.25">
      <c r="A143" s="30"/>
      <c r="B143" s="29"/>
      <c r="C143" s="28"/>
      <c r="D143" s="27"/>
      <c r="E143" s="27"/>
      <c r="F143" s="26"/>
      <c r="G143" s="27"/>
      <c r="H143" s="27"/>
      <c r="I143" s="26"/>
      <c r="J143" s="27"/>
      <c r="K143" s="27"/>
      <c r="L143" s="26"/>
      <c r="M143" s="27"/>
      <c r="N143" s="27"/>
      <c r="O143" s="26"/>
      <c r="P143" s="27"/>
      <c r="Q143" s="27"/>
      <c r="R143" s="26"/>
      <c r="S143" s="27"/>
      <c r="T143" s="27"/>
      <c r="U143" s="26"/>
      <c r="V143" s="27"/>
      <c r="W143" s="27"/>
      <c r="X143" s="26"/>
      <c r="Y143" s="25"/>
      <c r="Z143" s="25"/>
      <c r="AA143" s="24"/>
    </row>
    <row r="144" spans="1:27" x14ac:dyDescent="0.25">
      <c r="A144" s="56" t="s">
        <v>13</v>
      </c>
      <c r="B144" s="18" t="s">
        <v>12</v>
      </c>
      <c r="C144" s="19">
        <v>5</v>
      </c>
      <c r="D144" s="34">
        <v>3</v>
      </c>
      <c r="E144" s="34">
        <v>2</v>
      </c>
      <c r="F144" s="33">
        <f>D144+E144</f>
        <v>5</v>
      </c>
      <c r="G144" s="34"/>
      <c r="H144" s="34"/>
      <c r="I144" s="33">
        <f>G144+H144</f>
        <v>0</v>
      </c>
      <c r="J144" s="34"/>
      <c r="K144" s="34"/>
      <c r="L144" s="33">
        <f>J144+K144</f>
        <v>0</v>
      </c>
      <c r="M144" s="34"/>
      <c r="N144" s="34"/>
      <c r="O144" s="33">
        <f>M144+N144</f>
        <v>0</v>
      </c>
      <c r="P144" s="34"/>
      <c r="Q144" s="34"/>
      <c r="R144" s="33">
        <f>P144+Q144</f>
        <v>0</v>
      </c>
      <c r="S144" s="34"/>
      <c r="T144" s="34"/>
      <c r="U144" s="33">
        <f>S144+T144</f>
        <v>0</v>
      </c>
      <c r="V144" s="34"/>
      <c r="W144" s="34"/>
      <c r="X144" s="33">
        <f>V144+W144</f>
        <v>0</v>
      </c>
      <c r="Y144" s="32">
        <f>D144+G144+J144+M144+P144+S144+V144</f>
        <v>3</v>
      </c>
      <c r="Z144" s="32">
        <f>E144+H144+K144+N144+Q144+T144+W144</f>
        <v>2</v>
      </c>
      <c r="AA144" s="31">
        <f>F144+I144+L144+O144+R144+U144+X144</f>
        <v>5</v>
      </c>
    </row>
    <row r="145" spans="1:27" x14ac:dyDescent="0.25">
      <c r="A145" s="30"/>
      <c r="B145" s="29"/>
      <c r="C145" s="28"/>
      <c r="D145" s="27"/>
      <c r="E145" s="27"/>
      <c r="F145" s="26"/>
      <c r="G145" s="27"/>
      <c r="H145" s="27"/>
      <c r="I145" s="26"/>
      <c r="J145" s="27"/>
      <c r="K145" s="27"/>
      <c r="L145" s="26"/>
      <c r="M145" s="27"/>
      <c r="N145" s="27"/>
      <c r="O145" s="26"/>
      <c r="P145" s="27"/>
      <c r="Q145" s="27"/>
      <c r="R145" s="26"/>
      <c r="S145" s="27"/>
      <c r="T145" s="27"/>
      <c r="U145" s="26"/>
      <c r="V145" s="27"/>
      <c r="W145" s="27"/>
      <c r="X145" s="26"/>
      <c r="Y145" s="25"/>
      <c r="Z145" s="25"/>
      <c r="AA145" s="24"/>
    </row>
    <row r="146" spans="1:27" ht="26.4" x14ac:dyDescent="0.25">
      <c r="A146" s="56" t="s">
        <v>11</v>
      </c>
      <c r="B146" s="57" t="s">
        <v>10</v>
      </c>
      <c r="C146" s="19">
        <v>5</v>
      </c>
      <c r="D146" s="34">
        <v>12</v>
      </c>
      <c r="E146" s="34">
        <v>1</v>
      </c>
      <c r="F146" s="33">
        <f>D146+E146</f>
        <v>13</v>
      </c>
      <c r="G146" s="34">
        <v>1</v>
      </c>
      <c r="H146" s="34">
        <v>0</v>
      </c>
      <c r="I146" s="33">
        <f>G146+H146</f>
        <v>1</v>
      </c>
      <c r="J146" s="34"/>
      <c r="K146" s="34"/>
      <c r="L146" s="33">
        <f>J146+K146</f>
        <v>0</v>
      </c>
      <c r="M146" s="34">
        <v>1</v>
      </c>
      <c r="N146" s="34">
        <v>1</v>
      </c>
      <c r="O146" s="33">
        <f>M146+N146</f>
        <v>2</v>
      </c>
      <c r="P146" s="34"/>
      <c r="Q146" s="34"/>
      <c r="R146" s="33">
        <f>P146+Q146</f>
        <v>0</v>
      </c>
      <c r="S146" s="34"/>
      <c r="T146" s="34"/>
      <c r="U146" s="33">
        <f>S146+T146</f>
        <v>0</v>
      </c>
      <c r="V146" s="34"/>
      <c r="W146" s="34"/>
      <c r="X146" s="33">
        <f>V146+W146</f>
        <v>0</v>
      </c>
      <c r="Y146" s="32">
        <f>D146+G146+J146+M146+P146+S146+V146</f>
        <v>14</v>
      </c>
      <c r="Z146" s="32">
        <f>E146+H146+K146+N146+Q146+T146+W146</f>
        <v>2</v>
      </c>
      <c r="AA146" s="31">
        <f>F146+I146+L146+O146+R146+U146+X146</f>
        <v>16</v>
      </c>
    </row>
    <row r="147" spans="1:27" x14ac:dyDescent="0.25">
      <c r="A147" s="30"/>
      <c r="B147" s="29"/>
      <c r="C147" s="28"/>
      <c r="D147" s="27"/>
      <c r="E147" s="27"/>
      <c r="F147" s="26"/>
      <c r="G147" s="27"/>
      <c r="H147" s="27"/>
      <c r="I147" s="26"/>
      <c r="J147" s="27"/>
      <c r="K147" s="27"/>
      <c r="L147" s="26"/>
      <c r="M147" s="27"/>
      <c r="N147" s="27"/>
      <c r="O147" s="26"/>
      <c r="P147" s="27"/>
      <c r="Q147" s="27"/>
      <c r="R147" s="26"/>
      <c r="S147" s="27"/>
      <c r="T147" s="27"/>
      <c r="U147" s="26"/>
      <c r="V147" s="27"/>
      <c r="W147" s="27"/>
      <c r="X147" s="26"/>
      <c r="Y147" s="25"/>
      <c r="Z147" s="25"/>
      <c r="AA147" s="24"/>
    </row>
    <row r="148" spans="1:27" x14ac:dyDescent="0.25">
      <c r="A148" s="56" t="s">
        <v>9</v>
      </c>
      <c r="B148" s="18">
        <v>6050</v>
      </c>
      <c r="C148" s="19">
        <v>5</v>
      </c>
      <c r="D148" s="17">
        <v>13</v>
      </c>
      <c r="E148" s="17">
        <v>0</v>
      </c>
      <c r="F148" s="33">
        <f>D148+E148</f>
        <v>13</v>
      </c>
      <c r="G148" s="34">
        <v>1</v>
      </c>
      <c r="H148" s="34">
        <v>0</v>
      </c>
      <c r="I148" s="33">
        <f>G148+H148</f>
        <v>1</v>
      </c>
      <c r="J148" s="34"/>
      <c r="K148" s="34"/>
      <c r="L148" s="33">
        <f>J148+K148</f>
        <v>0</v>
      </c>
      <c r="M148" s="34"/>
      <c r="N148" s="34"/>
      <c r="O148" s="33">
        <f>M148+N148</f>
        <v>0</v>
      </c>
      <c r="P148" s="34"/>
      <c r="Q148" s="34"/>
      <c r="R148" s="33">
        <f>P148+Q148</f>
        <v>0</v>
      </c>
      <c r="S148" s="34">
        <v>1</v>
      </c>
      <c r="T148" s="34">
        <v>0</v>
      </c>
      <c r="U148" s="33">
        <f>S148+T148</f>
        <v>1</v>
      </c>
      <c r="V148" s="34">
        <v>1</v>
      </c>
      <c r="W148" s="34">
        <v>0</v>
      </c>
      <c r="X148" s="33">
        <f>V148+W148</f>
        <v>1</v>
      </c>
      <c r="Y148" s="32">
        <f>D148+G148+J148+M148+P148+S148+V148</f>
        <v>16</v>
      </c>
      <c r="Z148" s="32">
        <f>E148+H148+K148+N148+Q148+T148+W148</f>
        <v>0</v>
      </c>
      <c r="AA148" s="31">
        <f>F148+I148+L148+O148+R148+U148+X148</f>
        <v>16</v>
      </c>
    </row>
    <row r="149" spans="1:27" ht="13.8" thickBot="1" x14ac:dyDescent="0.3">
      <c r="A149" s="55"/>
      <c r="B149" s="29"/>
      <c r="C149" s="28"/>
      <c r="D149" s="27"/>
      <c r="E149" s="27"/>
      <c r="F149" s="26"/>
      <c r="G149" s="27"/>
      <c r="H149" s="27"/>
      <c r="I149" s="26"/>
      <c r="J149" s="27"/>
      <c r="K149" s="27"/>
      <c r="L149" s="26"/>
      <c r="M149" s="27"/>
      <c r="N149" s="27"/>
      <c r="O149" s="26"/>
      <c r="P149" s="27"/>
      <c r="Q149" s="27"/>
      <c r="R149" s="26"/>
      <c r="S149" s="27"/>
      <c r="T149" s="27"/>
      <c r="U149" s="26"/>
      <c r="V149" s="27"/>
      <c r="W149" s="27"/>
      <c r="X149" s="26"/>
      <c r="Y149" s="25"/>
      <c r="Z149" s="25"/>
      <c r="AA149" s="24"/>
    </row>
    <row r="150" spans="1:27" ht="13.8" thickBot="1" x14ac:dyDescent="0.3">
      <c r="A150" s="52" t="s">
        <v>8</v>
      </c>
      <c r="B150" s="54"/>
      <c r="C150" s="53">
        <v>5</v>
      </c>
      <c r="D150" s="52">
        <f>D142+D144+D146+D148</f>
        <v>42</v>
      </c>
      <c r="E150" s="52">
        <f>E142+E144+E146+E148</f>
        <v>8</v>
      </c>
      <c r="F150" s="51">
        <f>F142+F144+F146+F148</f>
        <v>50</v>
      </c>
      <c r="G150" s="52">
        <f>G142+G144+G146+G148</f>
        <v>4</v>
      </c>
      <c r="H150" s="52">
        <f>H142+H144+H146+H148</f>
        <v>0</v>
      </c>
      <c r="I150" s="51">
        <f>I142+I144+I146+I148</f>
        <v>4</v>
      </c>
      <c r="J150" s="52">
        <f>J142+J144+J146+J148</f>
        <v>0</v>
      </c>
      <c r="K150" s="52">
        <f>K142+K144+K146+K148</f>
        <v>0</v>
      </c>
      <c r="L150" s="51">
        <f>L142+L144+L146+L148</f>
        <v>0</v>
      </c>
      <c r="M150" s="52">
        <f>M142+M144+M146+M148</f>
        <v>1</v>
      </c>
      <c r="N150" s="52">
        <f>N142+N144+N146+N148</f>
        <v>3</v>
      </c>
      <c r="O150" s="51">
        <f>O142+O144+O146+O148</f>
        <v>4</v>
      </c>
      <c r="P150" s="52">
        <f>P142+P144+P146+P148</f>
        <v>0</v>
      </c>
      <c r="Q150" s="52">
        <f>Q142+Q144+Q146+Q148</f>
        <v>0</v>
      </c>
      <c r="R150" s="51">
        <f>R142+R144+R146+R148</f>
        <v>0</v>
      </c>
      <c r="S150" s="52">
        <f>S142+S144+S146+S148</f>
        <v>2</v>
      </c>
      <c r="T150" s="52">
        <f>T142+T144+T146+T148</f>
        <v>1</v>
      </c>
      <c r="U150" s="51">
        <f>U142+U144+U146+U148</f>
        <v>3</v>
      </c>
      <c r="V150" s="52">
        <f>V142+V144+V146+V148</f>
        <v>1</v>
      </c>
      <c r="W150" s="52">
        <f>W142+W144+W146+W148</f>
        <v>0</v>
      </c>
      <c r="X150" s="51">
        <f>X142+X144+X146+X148</f>
        <v>1</v>
      </c>
      <c r="Y150" s="50">
        <f>Y142+Y144+Y146+Y148</f>
        <v>50</v>
      </c>
      <c r="Z150" s="50">
        <f>Z142+Z144+Z146+Z148</f>
        <v>12</v>
      </c>
      <c r="AA150" s="49">
        <f>Y150+Z150</f>
        <v>62</v>
      </c>
    </row>
    <row r="151" spans="1:27" s="44" customFormat="1" ht="13.8" thickBot="1" x14ac:dyDescent="0.3">
      <c r="A151" s="48"/>
      <c r="B151" s="46"/>
      <c r="C151" s="47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5"/>
    </row>
    <row r="152" spans="1:27" ht="13.8" thickBot="1" x14ac:dyDescent="0.3">
      <c r="A152" s="43" t="s">
        <v>7</v>
      </c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1"/>
    </row>
    <row r="153" spans="1:27" x14ac:dyDescent="0.25">
      <c r="A153" s="39"/>
      <c r="B153" s="40"/>
      <c r="C153" s="28"/>
      <c r="D153" s="30"/>
      <c r="E153" s="30"/>
      <c r="F153" s="38"/>
      <c r="G153" s="39"/>
      <c r="H153" s="39"/>
      <c r="I153" s="38"/>
      <c r="J153" s="30"/>
      <c r="K153" s="30"/>
      <c r="L153" s="38"/>
      <c r="M153" s="30"/>
      <c r="N153" s="39"/>
      <c r="O153" s="38"/>
      <c r="P153" s="30"/>
      <c r="Q153" s="30"/>
      <c r="R153" s="38"/>
      <c r="S153" s="39"/>
      <c r="T153" s="39"/>
      <c r="U153" s="38"/>
      <c r="V153" s="30"/>
      <c r="W153" s="30"/>
      <c r="X153" s="38"/>
      <c r="Y153" s="37"/>
      <c r="Z153" s="37"/>
      <c r="AA153" s="36"/>
    </row>
    <row r="154" spans="1:27" x14ac:dyDescent="0.25">
      <c r="A154" s="35" t="s">
        <v>6</v>
      </c>
      <c r="B154" s="18">
        <v>7020</v>
      </c>
      <c r="C154" s="19">
        <v>5</v>
      </c>
      <c r="D154" s="34">
        <v>68</v>
      </c>
      <c r="E154" s="34">
        <v>12</v>
      </c>
      <c r="F154" s="33">
        <f>D154+E154</f>
        <v>80</v>
      </c>
      <c r="G154" s="34">
        <v>3</v>
      </c>
      <c r="H154" s="34">
        <v>0</v>
      </c>
      <c r="I154" s="33">
        <f>G154+H154</f>
        <v>3</v>
      </c>
      <c r="J154" s="34"/>
      <c r="K154" s="34"/>
      <c r="L154" s="33">
        <f>J154+K154</f>
        <v>0</v>
      </c>
      <c r="M154" s="34">
        <v>2</v>
      </c>
      <c r="N154" s="34">
        <v>0</v>
      </c>
      <c r="O154" s="33">
        <f>M154+N154</f>
        <v>2</v>
      </c>
      <c r="P154" s="34"/>
      <c r="Q154" s="34"/>
      <c r="R154" s="33">
        <f>P154+Q154</f>
        <v>0</v>
      </c>
      <c r="S154" s="34">
        <v>1</v>
      </c>
      <c r="T154" s="34">
        <v>0</v>
      </c>
      <c r="U154" s="33">
        <f>S154+T154</f>
        <v>1</v>
      </c>
      <c r="V154" s="34">
        <v>9</v>
      </c>
      <c r="W154" s="34">
        <v>0</v>
      </c>
      <c r="X154" s="33">
        <f>V154+W154</f>
        <v>9</v>
      </c>
      <c r="Y154" s="32">
        <f>D154+G154+J154+M154+P154+S154+V154</f>
        <v>83</v>
      </c>
      <c r="Z154" s="32">
        <f>E154+H154+K154+N154+Q154+T154+W154</f>
        <v>12</v>
      </c>
      <c r="AA154" s="31">
        <f>F154+I154+L154+O154+R154+U154+X154</f>
        <v>95</v>
      </c>
    </row>
    <row r="155" spans="1:27" x14ac:dyDescent="0.25">
      <c r="A155" s="35" t="s">
        <v>5</v>
      </c>
      <c r="B155" s="18">
        <v>7040</v>
      </c>
      <c r="C155" s="19">
        <v>5</v>
      </c>
      <c r="D155" s="34">
        <v>19</v>
      </c>
      <c r="E155" s="34">
        <v>3</v>
      </c>
      <c r="F155" s="33">
        <f>D155+E155</f>
        <v>22</v>
      </c>
      <c r="G155" s="34">
        <v>2</v>
      </c>
      <c r="H155" s="34">
        <v>0</v>
      </c>
      <c r="I155" s="33">
        <f>G155+H155</f>
        <v>2</v>
      </c>
      <c r="J155" s="34"/>
      <c r="K155" s="34"/>
      <c r="L155" s="33">
        <f>J155+K155</f>
        <v>0</v>
      </c>
      <c r="M155" s="34"/>
      <c r="N155" s="34"/>
      <c r="O155" s="33">
        <f>M155+N155</f>
        <v>0</v>
      </c>
      <c r="P155" s="34"/>
      <c r="Q155" s="34"/>
      <c r="R155" s="33">
        <f>P155+Q155</f>
        <v>0</v>
      </c>
      <c r="S155" s="34"/>
      <c r="T155" s="34"/>
      <c r="U155" s="33">
        <f>S155+T155</f>
        <v>0</v>
      </c>
      <c r="V155" s="34">
        <v>2</v>
      </c>
      <c r="W155" s="34">
        <v>0</v>
      </c>
      <c r="X155" s="33">
        <f>V155+W155</f>
        <v>2</v>
      </c>
      <c r="Y155" s="32">
        <f>D155+G155+J155+M155+P155+S155+V155</f>
        <v>23</v>
      </c>
      <c r="Z155" s="32">
        <f>E155+H155+K155+N155+Q155+T155+W155</f>
        <v>3</v>
      </c>
      <c r="AA155" s="31">
        <f>F155+I155+L155+O155+R155+U155+X155</f>
        <v>26</v>
      </c>
    </row>
    <row r="156" spans="1:27" x14ac:dyDescent="0.25">
      <c r="A156" s="35" t="s">
        <v>4</v>
      </c>
      <c r="B156" s="18">
        <v>7050</v>
      </c>
      <c r="C156" s="19">
        <v>5</v>
      </c>
      <c r="D156" s="34">
        <v>41</v>
      </c>
      <c r="E156" s="34">
        <v>11</v>
      </c>
      <c r="F156" s="33">
        <f>D156+E156</f>
        <v>52</v>
      </c>
      <c r="G156" s="34">
        <v>5</v>
      </c>
      <c r="H156" s="34">
        <v>0</v>
      </c>
      <c r="I156" s="33">
        <f>G156+H156</f>
        <v>5</v>
      </c>
      <c r="J156" s="34"/>
      <c r="K156" s="34"/>
      <c r="L156" s="33">
        <f>J156+K156</f>
        <v>0</v>
      </c>
      <c r="M156" s="34">
        <v>1</v>
      </c>
      <c r="N156" s="34">
        <v>0</v>
      </c>
      <c r="O156" s="33">
        <f>M156+N156</f>
        <v>1</v>
      </c>
      <c r="P156" s="34">
        <v>1</v>
      </c>
      <c r="Q156" s="34">
        <v>0</v>
      </c>
      <c r="R156" s="33">
        <f>P156+Q156</f>
        <v>1</v>
      </c>
      <c r="S156" s="34">
        <v>5</v>
      </c>
      <c r="T156" s="34">
        <v>0</v>
      </c>
      <c r="U156" s="33">
        <f>S156+T156</f>
        <v>5</v>
      </c>
      <c r="V156" s="34">
        <v>1</v>
      </c>
      <c r="W156" s="34">
        <v>2</v>
      </c>
      <c r="X156" s="33">
        <f>V156+W156</f>
        <v>3</v>
      </c>
      <c r="Y156" s="32">
        <v>54</v>
      </c>
      <c r="Z156" s="32">
        <v>13</v>
      </c>
      <c r="AA156" s="31">
        <f>F156+I156+L156+O156+R156+U156+X156</f>
        <v>67</v>
      </c>
    </row>
    <row r="157" spans="1:27" ht="13.8" thickBot="1" x14ac:dyDescent="0.3">
      <c r="A157" s="30"/>
      <c r="B157" s="29"/>
      <c r="C157" s="28"/>
      <c r="D157" s="27"/>
      <c r="E157" s="27"/>
      <c r="F157" s="26"/>
      <c r="G157" s="27"/>
      <c r="H157" s="27"/>
      <c r="I157" s="26"/>
      <c r="J157" s="27"/>
      <c r="K157" s="27"/>
      <c r="L157" s="26"/>
      <c r="M157" s="27"/>
      <c r="N157" s="27"/>
      <c r="O157" s="26"/>
      <c r="P157" s="27"/>
      <c r="Q157" s="27"/>
      <c r="R157" s="26"/>
      <c r="S157" s="27"/>
      <c r="T157" s="27"/>
      <c r="U157" s="26"/>
      <c r="V157" s="27"/>
      <c r="W157" s="27"/>
      <c r="X157" s="26"/>
      <c r="Y157" s="25"/>
      <c r="Z157" s="25"/>
      <c r="AA157" s="24"/>
    </row>
    <row r="158" spans="1:27" ht="13.8" thickBot="1" x14ac:dyDescent="0.3">
      <c r="A158" s="21" t="s">
        <v>3</v>
      </c>
      <c r="B158" s="23"/>
      <c r="C158" s="22">
        <v>5</v>
      </c>
      <c r="D158" s="21">
        <f>D154+D155+D156</f>
        <v>128</v>
      </c>
      <c r="E158" s="21">
        <f>E154+E155+E156</f>
        <v>26</v>
      </c>
      <c r="F158" s="20">
        <f>F154+F155+F156</f>
        <v>154</v>
      </c>
      <c r="G158" s="21">
        <f>G154+G155+G156</f>
        <v>10</v>
      </c>
      <c r="H158" s="21">
        <f>H154+H155+H156</f>
        <v>0</v>
      </c>
      <c r="I158" s="20">
        <f>I154+I155+I156</f>
        <v>10</v>
      </c>
      <c r="J158" s="21">
        <f>J154+J155+J156</f>
        <v>0</v>
      </c>
      <c r="K158" s="21">
        <f>K154+K155+K156</f>
        <v>0</v>
      </c>
      <c r="L158" s="20">
        <f>L154+L155+L156</f>
        <v>0</v>
      </c>
      <c r="M158" s="21">
        <f>M154+M155+M156</f>
        <v>3</v>
      </c>
      <c r="N158" s="21">
        <f>N154+N155+N156</f>
        <v>0</v>
      </c>
      <c r="O158" s="20">
        <f>O154+O155+O156</f>
        <v>3</v>
      </c>
      <c r="P158" s="21">
        <f>P154+P155+P156</f>
        <v>1</v>
      </c>
      <c r="Q158" s="21">
        <f>Q154+Q155+Q156</f>
        <v>0</v>
      </c>
      <c r="R158" s="20">
        <f>R154+R155+R156</f>
        <v>1</v>
      </c>
      <c r="S158" s="21">
        <f>S154+S155+S156</f>
        <v>6</v>
      </c>
      <c r="T158" s="21">
        <f>T154+T155+T156</f>
        <v>0</v>
      </c>
      <c r="U158" s="20">
        <f>U154+U155+U156</f>
        <v>6</v>
      </c>
      <c r="V158" s="21">
        <f>V154+V155+V156</f>
        <v>12</v>
      </c>
      <c r="W158" s="21">
        <f>W154+W155+W156</f>
        <v>2</v>
      </c>
      <c r="X158" s="20">
        <f>X154+X155+X156</f>
        <v>14</v>
      </c>
      <c r="Y158" s="21">
        <f>Y154+Y155+Y156</f>
        <v>160</v>
      </c>
      <c r="Z158" s="21">
        <f>Z154+Z155+Z156</f>
        <v>28</v>
      </c>
      <c r="AA158" s="20">
        <f>AA154+AA155+AA156</f>
        <v>188</v>
      </c>
    </row>
    <row r="159" spans="1:27" ht="13.8" thickBot="1" x14ac:dyDescent="0.3">
      <c r="A159" s="17"/>
      <c r="B159" s="18"/>
      <c r="C159" s="19"/>
      <c r="D159" s="17"/>
      <c r="E159" s="17"/>
      <c r="F159" s="16"/>
      <c r="G159" s="17"/>
      <c r="H159" s="17"/>
      <c r="I159" s="16"/>
      <c r="J159" s="17"/>
      <c r="K159" s="17"/>
      <c r="L159" s="18"/>
      <c r="M159" s="18"/>
      <c r="N159" s="17"/>
      <c r="O159" s="18"/>
      <c r="P159" s="18"/>
      <c r="Q159" s="17"/>
      <c r="R159" s="18"/>
      <c r="S159" s="18"/>
      <c r="T159" s="17"/>
      <c r="U159" s="18"/>
      <c r="V159" s="18"/>
      <c r="W159" s="17"/>
      <c r="X159" s="18"/>
      <c r="Y159" s="18"/>
      <c r="Z159" s="17"/>
      <c r="AA159" s="16"/>
    </row>
    <row r="160" spans="1:27" ht="13.8" thickBot="1" x14ac:dyDescent="0.3">
      <c r="A160" s="15" t="s">
        <v>2</v>
      </c>
      <c r="B160" s="14"/>
      <c r="C160" s="13"/>
      <c r="D160" s="12"/>
      <c r="E160" s="12"/>
      <c r="F160" s="11"/>
      <c r="G160" s="12"/>
      <c r="H160" s="12"/>
      <c r="I160" s="11"/>
      <c r="J160" s="12"/>
      <c r="K160" s="12"/>
      <c r="L160" s="11"/>
      <c r="M160" s="12"/>
      <c r="N160" s="12"/>
      <c r="O160" s="11"/>
      <c r="P160" s="12"/>
      <c r="Q160" s="12"/>
      <c r="R160" s="11"/>
      <c r="S160" s="12"/>
      <c r="T160" s="12"/>
      <c r="U160" s="11"/>
      <c r="V160" s="12"/>
      <c r="W160" s="12"/>
      <c r="X160" s="11"/>
      <c r="Y160" s="10"/>
      <c r="Z160" s="10"/>
      <c r="AA160" s="9"/>
    </row>
    <row r="161" spans="1:27" ht="13.8" thickBot="1" x14ac:dyDescent="0.3">
      <c r="A161" s="8" t="s">
        <v>1</v>
      </c>
      <c r="B161" s="7"/>
      <c r="C161" s="6">
        <v>5</v>
      </c>
      <c r="D161" s="5">
        <f>D150+D158+D138+D119+D87+D5+D109</f>
        <v>1084</v>
      </c>
      <c r="E161" s="5">
        <f>E150+E158+E138+E119+E87+E5+E109</f>
        <v>614</v>
      </c>
      <c r="F161" s="3">
        <f>F150+F158+F138+F119+F87+F5+F109</f>
        <v>1698</v>
      </c>
      <c r="G161" s="5">
        <f>G150+G158+G138+G119+G87+G5+G109</f>
        <v>84</v>
      </c>
      <c r="H161" s="5">
        <f>H150+H158+H138+H119+H87+H5+H109</f>
        <v>23</v>
      </c>
      <c r="I161" s="3">
        <f>I150+I158+I138+I119+I87+I5+I109</f>
        <v>107</v>
      </c>
      <c r="J161" s="5">
        <f>J150+J158+J138+J119+J87+J5+J109</f>
        <v>4</v>
      </c>
      <c r="K161" s="5">
        <f>K150+K158+K138+K119+K87+K5+K109</f>
        <v>3</v>
      </c>
      <c r="L161" s="3">
        <f>L150+L158+L138+L119+L87+L5+L109</f>
        <v>7</v>
      </c>
      <c r="M161" s="5">
        <f>M150+M158+M138+M119+M87+M5+M109</f>
        <v>42</v>
      </c>
      <c r="N161" s="5">
        <f>N150+N158+N138+N119+N87+N5+N109</f>
        <v>33</v>
      </c>
      <c r="O161" s="3">
        <f>O150+O158+O138+O119+O87+O5+O109</f>
        <v>75</v>
      </c>
      <c r="P161" s="5">
        <f>P150+P158+P138+P119+P87+P5+P109</f>
        <v>21</v>
      </c>
      <c r="Q161" s="5">
        <f>Q150+Q158+Q138+Q119+Q87+Q5+Q109</f>
        <v>12</v>
      </c>
      <c r="R161" s="3">
        <f>R150+R158+R138+R119+R87+R5+R109</f>
        <v>33</v>
      </c>
      <c r="S161" s="5">
        <f>S150+S158+S138+S119+S87+S5+S109</f>
        <v>24</v>
      </c>
      <c r="T161" s="5">
        <f>T150+T158+T138+T119+T87+T5+T109</f>
        <v>20</v>
      </c>
      <c r="U161" s="3">
        <f>U150+U158+U138+U119+U87+U5+U109</f>
        <v>44</v>
      </c>
      <c r="V161" s="5">
        <f>V150+V158+V138+V119+V87+V5+V109</f>
        <v>87</v>
      </c>
      <c r="W161" s="5">
        <f>W150+W158+W138+W119+W87+W5+W109</f>
        <v>67</v>
      </c>
      <c r="X161" s="3">
        <f>X150+X158+X138+X119+X87+X5+X109</f>
        <v>154</v>
      </c>
      <c r="Y161" s="4">
        <f>Y150+Y158+Y138+Y119+Y87+Y5+Y109</f>
        <v>1346</v>
      </c>
      <c r="Z161" s="4">
        <f>Z150+Z158+Z138+Z119+Z87+Z5+Z109</f>
        <v>772</v>
      </c>
      <c r="AA161" s="3">
        <f>AA150+AA158+AA138+AA119+AA87+AA5+AA109</f>
        <v>2118</v>
      </c>
    </row>
    <row r="162" spans="1:27" x14ac:dyDescent="0.25">
      <c r="C162"/>
      <c r="F162"/>
      <c r="I162"/>
      <c r="L162"/>
      <c r="O162"/>
      <c r="R162"/>
      <c r="U162"/>
      <c r="X162"/>
      <c r="AA162"/>
    </row>
    <row r="163" spans="1:27" x14ac:dyDescent="0.25">
      <c r="C163"/>
      <c r="F163"/>
      <c r="I163"/>
      <c r="L163"/>
      <c r="O163"/>
      <c r="R163"/>
      <c r="U163"/>
      <c r="X163"/>
      <c r="AA163"/>
    </row>
    <row r="164" spans="1:27" x14ac:dyDescent="0.25">
      <c r="C164"/>
      <c r="F164"/>
      <c r="I164"/>
      <c r="L164"/>
      <c r="O164"/>
      <c r="R164"/>
      <c r="U164"/>
      <c r="X164"/>
      <c r="AA164"/>
    </row>
    <row r="165" spans="1:27" x14ac:dyDescent="0.25">
      <c r="A165" s="2" t="s">
        <v>0</v>
      </c>
      <c r="C165"/>
      <c r="F165"/>
      <c r="I165"/>
      <c r="L165"/>
      <c r="O165"/>
      <c r="R165"/>
      <c r="U165"/>
      <c r="X165"/>
      <c r="AA165"/>
    </row>
    <row r="166" spans="1:27" x14ac:dyDescent="0.25">
      <c r="C166"/>
      <c r="F166"/>
      <c r="I166"/>
      <c r="L166"/>
      <c r="O166"/>
      <c r="R166"/>
      <c r="U166"/>
      <c r="X166"/>
      <c r="AA166"/>
    </row>
    <row r="167" spans="1:27" x14ac:dyDescent="0.25">
      <c r="C167"/>
      <c r="F167"/>
      <c r="I167"/>
      <c r="L167"/>
      <c r="O167"/>
      <c r="R167"/>
      <c r="U167"/>
      <c r="X167"/>
      <c r="AA167"/>
    </row>
    <row r="168" spans="1:27" x14ac:dyDescent="0.25">
      <c r="C168"/>
      <c r="F168"/>
      <c r="I168"/>
      <c r="L168"/>
      <c r="O168"/>
      <c r="R168"/>
      <c r="U168"/>
      <c r="X168"/>
      <c r="AA168"/>
    </row>
    <row r="169" spans="1:27" x14ac:dyDescent="0.25">
      <c r="C169"/>
      <c r="F169"/>
      <c r="I169"/>
      <c r="L169"/>
      <c r="O169"/>
      <c r="R169"/>
      <c r="U169"/>
      <c r="X169"/>
      <c r="AA169"/>
    </row>
    <row r="170" spans="1:27" x14ac:dyDescent="0.25">
      <c r="C170"/>
      <c r="F170"/>
      <c r="I170"/>
      <c r="L170"/>
      <c r="O170"/>
      <c r="R170"/>
      <c r="U170"/>
      <c r="X170"/>
      <c r="AA170"/>
    </row>
    <row r="171" spans="1:27" x14ac:dyDescent="0.25">
      <c r="C171"/>
      <c r="F171"/>
      <c r="I171"/>
      <c r="L171"/>
      <c r="O171"/>
      <c r="R171"/>
      <c r="U171"/>
      <c r="X171"/>
      <c r="AA171"/>
    </row>
    <row r="172" spans="1:27" x14ac:dyDescent="0.25">
      <c r="C172"/>
      <c r="F172"/>
      <c r="I172"/>
      <c r="L172"/>
      <c r="O172"/>
      <c r="R172"/>
      <c r="U172"/>
      <c r="X172"/>
      <c r="AA172"/>
    </row>
    <row r="173" spans="1:27" x14ac:dyDescent="0.25">
      <c r="C173"/>
      <c r="F173"/>
      <c r="I173"/>
      <c r="L173"/>
      <c r="O173"/>
      <c r="R173"/>
      <c r="U173"/>
      <c r="X173"/>
      <c r="AA173"/>
    </row>
    <row r="174" spans="1:27" x14ac:dyDescent="0.25">
      <c r="C174"/>
      <c r="F174"/>
      <c r="I174"/>
      <c r="L174"/>
      <c r="O174"/>
      <c r="R174"/>
      <c r="U174"/>
      <c r="X174"/>
      <c r="AA174"/>
    </row>
    <row r="175" spans="1:27" x14ac:dyDescent="0.25">
      <c r="C175"/>
      <c r="F175"/>
      <c r="I175"/>
      <c r="L175"/>
      <c r="O175"/>
      <c r="R175"/>
      <c r="U175"/>
      <c r="X175"/>
      <c r="AA175"/>
    </row>
    <row r="176" spans="1:27" x14ac:dyDescent="0.25">
      <c r="C176"/>
      <c r="F176"/>
      <c r="I176"/>
      <c r="L176"/>
      <c r="O176"/>
      <c r="R176"/>
      <c r="U176"/>
      <c r="X176"/>
      <c r="AA176"/>
    </row>
    <row r="177" spans="3:27" x14ac:dyDescent="0.25">
      <c r="C177"/>
      <c r="F177"/>
      <c r="I177"/>
      <c r="L177"/>
      <c r="O177"/>
      <c r="R177"/>
      <c r="U177"/>
      <c r="X177"/>
      <c r="AA177"/>
    </row>
    <row r="178" spans="3:27" x14ac:dyDescent="0.25">
      <c r="C178"/>
      <c r="F178"/>
      <c r="I178"/>
      <c r="L178"/>
      <c r="O178"/>
      <c r="R178"/>
      <c r="U178"/>
      <c r="X178"/>
      <c r="AA178"/>
    </row>
    <row r="179" spans="3:27" x14ac:dyDescent="0.25">
      <c r="C179"/>
      <c r="F179"/>
      <c r="I179"/>
      <c r="L179"/>
      <c r="O179"/>
      <c r="R179"/>
      <c r="U179"/>
      <c r="X179"/>
      <c r="AA179"/>
    </row>
    <row r="180" spans="3:27" x14ac:dyDescent="0.25">
      <c r="C180"/>
      <c r="F180"/>
      <c r="I180"/>
      <c r="L180"/>
      <c r="O180"/>
      <c r="R180"/>
      <c r="U180"/>
      <c r="X180"/>
      <c r="AA180"/>
    </row>
    <row r="181" spans="3:27" x14ac:dyDescent="0.25">
      <c r="C181"/>
      <c r="F181"/>
      <c r="I181"/>
      <c r="L181"/>
      <c r="O181"/>
      <c r="R181"/>
      <c r="U181"/>
      <c r="X181"/>
      <c r="AA181"/>
    </row>
    <row r="182" spans="3:27" x14ac:dyDescent="0.25">
      <c r="C182"/>
      <c r="F182"/>
      <c r="I182"/>
      <c r="L182"/>
      <c r="O182"/>
      <c r="R182"/>
      <c r="U182"/>
      <c r="X182"/>
      <c r="AA182"/>
    </row>
    <row r="183" spans="3:27" x14ac:dyDescent="0.25">
      <c r="C183"/>
      <c r="F183"/>
      <c r="I183"/>
      <c r="L183"/>
      <c r="O183"/>
      <c r="R183"/>
      <c r="U183"/>
      <c r="X183"/>
      <c r="AA183"/>
    </row>
    <row r="184" spans="3:27" x14ac:dyDescent="0.25">
      <c r="C184"/>
      <c r="F184"/>
      <c r="I184"/>
      <c r="L184"/>
      <c r="O184"/>
      <c r="R184"/>
      <c r="U184"/>
      <c r="X184"/>
      <c r="AA184"/>
    </row>
    <row r="185" spans="3:27" x14ac:dyDescent="0.25">
      <c r="C185"/>
      <c r="F185"/>
      <c r="I185"/>
      <c r="L185"/>
      <c r="O185"/>
      <c r="R185"/>
      <c r="U185"/>
      <c r="X185"/>
      <c r="AA185"/>
    </row>
    <row r="186" spans="3:27" x14ac:dyDescent="0.25">
      <c r="C186"/>
      <c r="F186"/>
      <c r="I186"/>
      <c r="L186"/>
      <c r="O186"/>
      <c r="R186"/>
      <c r="U186"/>
      <c r="X186"/>
      <c r="AA186"/>
    </row>
    <row r="187" spans="3:27" x14ac:dyDescent="0.25">
      <c r="C187"/>
      <c r="F187"/>
      <c r="I187"/>
      <c r="L187"/>
      <c r="O187"/>
      <c r="R187"/>
      <c r="U187"/>
      <c r="X187"/>
      <c r="AA187"/>
    </row>
    <row r="188" spans="3:27" x14ac:dyDescent="0.25">
      <c r="C188"/>
      <c r="F188"/>
      <c r="I188"/>
      <c r="L188"/>
      <c r="O188"/>
      <c r="R188"/>
      <c r="U188"/>
      <c r="X188"/>
      <c r="AA188"/>
    </row>
    <row r="189" spans="3:27" x14ac:dyDescent="0.25">
      <c r="C189"/>
      <c r="F189"/>
      <c r="I189"/>
      <c r="L189"/>
      <c r="O189"/>
      <c r="R189"/>
      <c r="U189"/>
      <c r="X189"/>
      <c r="AA189"/>
    </row>
    <row r="190" spans="3:27" x14ac:dyDescent="0.25">
      <c r="C190"/>
      <c r="F190"/>
      <c r="I190"/>
      <c r="L190"/>
      <c r="O190"/>
      <c r="R190"/>
      <c r="U190"/>
      <c r="X190"/>
      <c r="AA190"/>
    </row>
    <row r="191" spans="3:27" x14ac:dyDescent="0.25">
      <c r="C191"/>
      <c r="F191"/>
      <c r="I191"/>
      <c r="L191"/>
      <c r="O191"/>
      <c r="R191"/>
      <c r="U191"/>
      <c r="X191"/>
      <c r="AA191"/>
    </row>
    <row r="192" spans="3:27" x14ac:dyDescent="0.25">
      <c r="C192"/>
      <c r="F192"/>
      <c r="I192"/>
      <c r="L192"/>
      <c r="O192"/>
      <c r="R192"/>
      <c r="U192"/>
      <c r="X192"/>
      <c r="AA192"/>
    </row>
    <row r="193" spans="3:27" x14ac:dyDescent="0.25">
      <c r="C193"/>
      <c r="F193"/>
      <c r="I193"/>
      <c r="L193"/>
      <c r="O193"/>
      <c r="R193"/>
      <c r="U193"/>
      <c r="X193"/>
      <c r="AA193"/>
    </row>
    <row r="194" spans="3:27" x14ac:dyDescent="0.25">
      <c r="C194"/>
      <c r="F194"/>
      <c r="I194"/>
      <c r="L194"/>
      <c r="O194"/>
      <c r="R194"/>
      <c r="U194"/>
      <c r="X194"/>
      <c r="AA194"/>
    </row>
    <row r="195" spans="3:27" x14ac:dyDescent="0.25">
      <c r="C195"/>
      <c r="F195"/>
      <c r="I195"/>
      <c r="L195"/>
      <c r="O195"/>
      <c r="R195"/>
      <c r="U195"/>
      <c r="X195"/>
      <c r="AA195"/>
    </row>
    <row r="196" spans="3:27" x14ac:dyDescent="0.25">
      <c r="C196"/>
      <c r="F196"/>
      <c r="I196"/>
      <c r="L196"/>
      <c r="O196"/>
      <c r="R196"/>
      <c r="U196"/>
      <c r="X196"/>
      <c r="AA196"/>
    </row>
    <row r="197" spans="3:27" x14ac:dyDescent="0.25">
      <c r="C197"/>
      <c r="F197"/>
      <c r="I197"/>
      <c r="L197"/>
      <c r="O197"/>
      <c r="R197"/>
      <c r="U197"/>
      <c r="X197"/>
      <c r="AA197"/>
    </row>
    <row r="198" spans="3:27" x14ac:dyDescent="0.25">
      <c r="C198"/>
      <c r="F198"/>
      <c r="I198"/>
      <c r="L198"/>
      <c r="O198"/>
      <c r="R198"/>
      <c r="U198"/>
      <c r="X198"/>
      <c r="AA198"/>
    </row>
    <row r="199" spans="3:27" x14ac:dyDescent="0.25">
      <c r="C199"/>
      <c r="F199"/>
      <c r="I199"/>
      <c r="L199"/>
      <c r="O199"/>
      <c r="R199"/>
      <c r="U199"/>
      <c r="X199"/>
      <c r="AA199"/>
    </row>
    <row r="200" spans="3:27" x14ac:dyDescent="0.25">
      <c r="C200"/>
      <c r="F200"/>
      <c r="I200"/>
      <c r="L200"/>
      <c r="O200"/>
      <c r="R200"/>
      <c r="U200"/>
      <c r="X200"/>
      <c r="AA200"/>
    </row>
    <row r="201" spans="3:27" x14ac:dyDescent="0.25">
      <c r="C201"/>
      <c r="F201"/>
      <c r="I201"/>
      <c r="L201"/>
      <c r="O201"/>
      <c r="R201"/>
      <c r="U201"/>
      <c r="X201"/>
      <c r="AA201"/>
    </row>
    <row r="202" spans="3:27" x14ac:dyDescent="0.25">
      <c r="C202"/>
      <c r="F202"/>
      <c r="I202"/>
      <c r="L202"/>
      <c r="O202"/>
      <c r="R202"/>
      <c r="U202"/>
      <c r="X202"/>
      <c r="AA202"/>
    </row>
    <row r="203" spans="3:27" x14ac:dyDescent="0.25">
      <c r="C203"/>
      <c r="F203"/>
      <c r="I203"/>
      <c r="L203"/>
      <c r="O203"/>
      <c r="R203"/>
      <c r="U203"/>
      <c r="X203"/>
      <c r="AA203"/>
    </row>
    <row r="204" spans="3:27" x14ac:dyDescent="0.25">
      <c r="C204"/>
      <c r="F204"/>
      <c r="I204"/>
      <c r="L204"/>
      <c r="O204"/>
      <c r="R204"/>
      <c r="U204"/>
      <c r="X204"/>
      <c r="AA204"/>
    </row>
    <row r="205" spans="3:27" x14ac:dyDescent="0.25">
      <c r="C205"/>
      <c r="F205"/>
      <c r="I205"/>
      <c r="L205"/>
      <c r="O205"/>
      <c r="R205"/>
      <c r="U205"/>
      <c r="X205"/>
      <c r="AA205"/>
    </row>
    <row r="206" spans="3:27" x14ac:dyDescent="0.25">
      <c r="C206"/>
      <c r="F206"/>
      <c r="I206"/>
      <c r="L206"/>
      <c r="O206"/>
      <c r="R206"/>
      <c r="U206"/>
      <c r="X206"/>
      <c r="AA206"/>
    </row>
    <row r="207" spans="3:27" x14ac:dyDescent="0.25">
      <c r="C207"/>
      <c r="F207"/>
      <c r="I207"/>
      <c r="L207"/>
      <c r="O207"/>
      <c r="R207"/>
      <c r="U207"/>
      <c r="X207"/>
      <c r="AA207"/>
    </row>
    <row r="208" spans="3:27" x14ac:dyDescent="0.25">
      <c r="C208"/>
      <c r="F208"/>
      <c r="I208"/>
      <c r="L208"/>
      <c r="O208"/>
      <c r="R208"/>
      <c r="U208"/>
      <c r="X208"/>
      <c r="AA208"/>
    </row>
    <row r="209" spans="3:27" x14ac:dyDescent="0.25">
      <c r="C209"/>
      <c r="F209"/>
      <c r="I209"/>
      <c r="L209"/>
      <c r="O209"/>
      <c r="R209"/>
      <c r="U209"/>
      <c r="X209"/>
      <c r="AA209"/>
    </row>
    <row r="210" spans="3:27" x14ac:dyDescent="0.25">
      <c r="C210"/>
      <c r="F210"/>
      <c r="I210"/>
      <c r="L210"/>
      <c r="O210"/>
      <c r="R210"/>
      <c r="U210"/>
      <c r="X210"/>
      <c r="AA210"/>
    </row>
    <row r="211" spans="3:27" x14ac:dyDescent="0.25">
      <c r="C211"/>
      <c r="F211"/>
      <c r="I211"/>
      <c r="L211"/>
      <c r="O211"/>
      <c r="R211"/>
      <c r="U211"/>
      <c r="X211"/>
      <c r="AA211"/>
    </row>
    <row r="212" spans="3:27" x14ac:dyDescent="0.25">
      <c r="C212"/>
      <c r="F212"/>
      <c r="I212"/>
      <c r="L212"/>
      <c r="O212"/>
      <c r="R212"/>
      <c r="U212"/>
      <c r="X212"/>
      <c r="AA212"/>
    </row>
    <row r="213" spans="3:27" x14ac:dyDescent="0.25">
      <c r="C213"/>
      <c r="F213"/>
      <c r="I213"/>
      <c r="L213"/>
      <c r="O213"/>
      <c r="R213"/>
      <c r="U213"/>
      <c r="X213"/>
      <c r="AA213"/>
    </row>
    <row r="214" spans="3:27" x14ac:dyDescent="0.25">
      <c r="C214"/>
      <c r="F214"/>
      <c r="I214"/>
      <c r="L214"/>
      <c r="O214"/>
      <c r="R214"/>
      <c r="U214"/>
      <c r="X214"/>
      <c r="AA214"/>
    </row>
    <row r="215" spans="3:27" x14ac:dyDescent="0.25">
      <c r="C215"/>
      <c r="F215"/>
      <c r="I215"/>
      <c r="L215"/>
      <c r="O215"/>
      <c r="R215"/>
      <c r="U215"/>
      <c r="X215"/>
      <c r="AA215"/>
    </row>
    <row r="216" spans="3:27" x14ac:dyDescent="0.25">
      <c r="C216"/>
      <c r="F216"/>
      <c r="I216"/>
      <c r="L216"/>
      <c r="O216"/>
      <c r="R216"/>
      <c r="U216"/>
      <c r="X216"/>
      <c r="AA216"/>
    </row>
    <row r="217" spans="3:27" x14ac:dyDescent="0.25">
      <c r="C217"/>
      <c r="F217"/>
      <c r="I217"/>
      <c r="L217"/>
      <c r="O217"/>
      <c r="R217"/>
      <c r="U217"/>
      <c r="X217"/>
      <c r="AA217"/>
    </row>
    <row r="218" spans="3:27" x14ac:dyDescent="0.25">
      <c r="C218"/>
      <c r="F218"/>
      <c r="I218"/>
      <c r="L218"/>
      <c r="O218"/>
      <c r="R218"/>
      <c r="U218"/>
      <c r="X218"/>
      <c r="AA218"/>
    </row>
    <row r="219" spans="3:27" x14ac:dyDescent="0.25">
      <c r="C219"/>
      <c r="F219"/>
      <c r="I219"/>
      <c r="L219"/>
      <c r="O219"/>
      <c r="R219"/>
      <c r="U219"/>
      <c r="X219"/>
      <c r="AA219"/>
    </row>
    <row r="220" spans="3:27" x14ac:dyDescent="0.25">
      <c r="C220"/>
      <c r="F220"/>
      <c r="I220"/>
      <c r="L220"/>
      <c r="O220"/>
      <c r="R220"/>
      <c r="U220"/>
      <c r="X220"/>
      <c r="AA220"/>
    </row>
    <row r="221" spans="3:27" x14ac:dyDescent="0.25">
      <c r="C221"/>
      <c r="F221"/>
      <c r="I221"/>
      <c r="L221"/>
      <c r="O221"/>
      <c r="R221"/>
      <c r="U221"/>
      <c r="X221"/>
      <c r="AA221"/>
    </row>
    <row r="222" spans="3:27" x14ac:dyDescent="0.25">
      <c r="C222"/>
      <c r="F222"/>
      <c r="I222"/>
      <c r="L222"/>
      <c r="O222"/>
      <c r="R222"/>
      <c r="U222"/>
      <c r="X222"/>
      <c r="AA222"/>
    </row>
    <row r="223" spans="3:27" x14ac:dyDescent="0.25">
      <c r="C223"/>
      <c r="F223"/>
      <c r="I223"/>
      <c r="L223"/>
      <c r="O223"/>
      <c r="R223"/>
      <c r="U223"/>
      <c r="X223"/>
      <c r="AA223"/>
    </row>
    <row r="224" spans="3:27" x14ac:dyDescent="0.25">
      <c r="C224"/>
      <c r="F224"/>
      <c r="I224"/>
      <c r="L224"/>
      <c r="O224"/>
      <c r="R224"/>
      <c r="U224"/>
      <c r="X224"/>
      <c r="AA224"/>
    </row>
    <row r="225" spans="3:27" x14ac:dyDescent="0.25">
      <c r="C225"/>
      <c r="F225"/>
      <c r="I225"/>
      <c r="L225"/>
      <c r="O225"/>
      <c r="R225"/>
      <c r="U225"/>
      <c r="X225"/>
      <c r="AA225"/>
    </row>
    <row r="226" spans="3:27" x14ac:dyDescent="0.25">
      <c r="C226"/>
      <c r="F226"/>
      <c r="I226"/>
      <c r="L226"/>
      <c r="O226"/>
      <c r="R226"/>
      <c r="U226"/>
      <c r="X226"/>
      <c r="AA226"/>
    </row>
    <row r="227" spans="3:27" x14ac:dyDescent="0.25">
      <c r="C227"/>
      <c r="F227"/>
      <c r="I227"/>
      <c r="L227"/>
      <c r="O227"/>
      <c r="R227"/>
      <c r="U227"/>
      <c r="X227"/>
      <c r="AA227"/>
    </row>
    <row r="228" spans="3:27" x14ac:dyDescent="0.25">
      <c r="C228"/>
      <c r="F228"/>
      <c r="I228"/>
      <c r="L228"/>
      <c r="O228"/>
      <c r="R228"/>
      <c r="U228"/>
      <c r="X228"/>
      <c r="AA228"/>
    </row>
    <row r="229" spans="3:27" x14ac:dyDescent="0.25">
      <c r="C229"/>
      <c r="F229"/>
      <c r="I229"/>
      <c r="L229"/>
      <c r="O229"/>
      <c r="R229"/>
      <c r="U229"/>
      <c r="X229"/>
      <c r="AA229"/>
    </row>
    <row r="230" spans="3:27" x14ac:dyDescent="0.25">
      <c r="C230"/>
      <c r="F230"/>
      <c r="I230"/>
      <c r="L230"/>
      <c r="O230"/>
      <c r="R230"/>
      <c r="U230"/>
      <c r="X230"/>
      <c r="AA230"/>
    </row>
    <row r="231" spans="3:27" x14ac:dyDescent="0.25">
      <c r="C231"/>
      <c r="F231"/>
      <c r="I231"/>
      <c r="L231"/>
      <c r="O231"/>
      <c r="R231"/>
      <c r="U231"/>
      <c r="X231"/>
      <c r="AA231"/>
    </row>
    <row r="232" spans="3:27" x14ac:dyDescent="0.25">
      <c r="C232"/>
      <c r="F232"/>
      <c r="I232"/>
      <c r="L232"/>
      <c r="O232"/>
      <c r="R232"/>
      <c r="U232"/>
      <c r="X232"/>
      <c r="AA232"/>
    </row>
    <row r="233" spans="3:27" x14ac:dyDescent="0.25">
      <c r="C233"/>
      <c r="F233"/>
      <c r="I233"/>
      <c r="L233"/>
      <c r="O233"/>
      <c r="R233"/>
      <c r="U233"/>
      <c r="X233"/>
      <c r="AA233"/>
    </row>
    <row r="234" spans="3:27" x14ac:dyDescent="0.25">
      <c r="C234"/>
      <c r="F234"/>
      <c r="I234"/>
      <c r="L234"/>
      <c r="O234"/>
      <c r="R234"/>
      <c r="U234"/>
      <c r="X234"/>
      <c r="AA234"/>
    </row>
    <row r="235" spans="3:27" x14ac:dyDescent="0.25">
      <c r="C235"/>
      <c r="F235"/>
      <c r="I235"/>
      <c r="L235"/>
      <c r="O235"/>
      <c r="R235"/>
      <c r="U235"/>
      <c r="X235"/>
      <c r="AA235"/>
    </row>
    <row r="236" spans="3:27" x14ac:dyDescent="0.25">
      <c r="C236"/>
      <c r="F236"/>
      <c r="I236"/>
      <c r="L236"/>
      <c r="O236"/>
      <c r="R236"/>
      <c r="U236"/>
      <c r="X236"/>
      <c r="AA236"/>
    </row>
    <row r="237" spans="3:27" x14ac:dyDescent="0.25">
      <c r="C237"/>
      <c r="F237"/>
      <c r="I237"/>
      <c r="L237"/>
      <c r="O237"/>
      <c r="R237"/>
      <c r="U237"/>
      <c r="X237"/>
      <c r="AA237"/>
    </row>
    <row r="238" spans="3:27" x14ac:dyDescent="0.25">
      <c r="C238"/>
      <c r="F238"/>
      <c r="I238"/>
      <c r="L238"/>
      <c r="O238"/>
      <c r="R238"/>
      <c r="U238"/>
      <c r="X238"/>
      <c r="AA238"/>
    </row>
    <row r="239" spans="3:27" x14ac:dyDescent="0.25">
      <c r="C239"/>
      <c r="F239"/>
      <c r="I239"/>
      <c r="L239"/>
      <c r="O239"/>
      <c r="R239"/>
      <c r="U239"/>
      <c r="X239"/>
      <c r="AA239"/>
    </row>
    <row r="240" spans="3:27" x14ac:dyDescent="0.25">
      <c r="C240"/>
      <c r="F240"/>
      <c r="I240"/>
      <c r="L240"/>
      <c r="O240"/>
      <c r="R240"/>
      <c r="U240"/>
      <c r="X240"/>
      <c r="AA240"/>
    </row>
    <row r="241" spans="3:27" x14ac:dyDescent="0.25">
      <c r="C241"/>
      <c r="F241"/>
      <c r="I241"/>
      <c r="L241"/>
      <c r="O241"/>
      <c r="R241"/>
      <c r="U241"/>
      <c r="X241"/>
      <c r="AA241"/>
    </row>
    <row r="242" spans="3:27" x14ac:dyDescent="0.25">
      <c r="C242"/>
      <c r="F242"/>
      <c r="I242"/>
      <c r="L242"/>
      <c r="O242"/>
      <c r="R242"/>
      <c r="U242"/>
      <c r="X242"/>
      <c r="AA242"/>
    </row>
    <row r="243" spans="3:27" x14ac:dyDescent="0.25">
      <c r="C243"/>
      <c r="F243"/>
      <c r="I243"/>
      <c r="L243"/>
      <c r="O243"/>
      <c r="R243"/>
      <c r="U243"/>
      <c r="X243"/>
      <c r="AA243"/>
    </row>
    <row r="244" spans="3:27" x14ac:dyDescent="0.25">
      <c r="C244"/>
      <c r="F244"/>
      <c r="I244"/>
      <c r="L244"/>
      <c r="O244"/>
      <c r="R244"/>
      <c r="U244"/>
      <c r="X244"/>
      <c r="AA244"/>
    </row>
    <row r="245" spans="3:27" x14ac:dyDescent="0.25">
      <c r="C245"/>
      <c r="F245"/>
      <c r="I245"/>
      <c r="L245"/>
      <c r="O245"/>
      <c r="R245"/>
      <c r="U245"/>
      <c r="X245"/>
      <c r="AA245"/>
    </row>
    <row r="246" spans="3:27" x14ac:dyDescent="0.25">
      <c r="C246"/>
      <c r="F246"/>
      <c r="I246"/>
      <c r="L246"/>
      <c r="O246"/>
      <c r="R246"/>
      <c r="U246"/>
      <c r="X246"/>
      <c r="AA246"/>
    </row>
    <row r="247" spans="3:27" x14ac:dyDescent="0.25">
      <c r="C247"/>
      <c r="F247"/>
      <c r="I247"/>
      <c r="L247"/>
      <c r="O247"/>
      <c r="R247"/>
      <c r="U247"/>
      <c r="X247"/>
      <c r="AA247"/>
    </row>
    <row r="248" spans="3:27" x14ac:dyDescent="0.25">
      <c r="C248"/>
      <c r="F248"/>
      <c r="I248"/>
      <c r="L248"/>
      <c r="O248"/>
      <c r="R248"/>
      <c r="U248"/>
      <c r="X248"/>
      <c r="AA248"/>
    </row>
    <row r="249" spans="3:27" x14ac:dyDescent="0.25">
      <c r="C249"/>
      <c r="F249"/>
      <c r="I249"/>
      <c r="L249"/>
      <c r="O249"/>
      <c r="R249"/>
      <c r="U249"/>
      <c r="X249"/>
      <c r="AA249"/>
    </row>
    <row r="250" spans="3:27" x14ac:dyDescent="0.25">
      <c r="C250"/>
      <c r="F250"/>
      <c r="I250"/>
      <c r="L250"/>
      <c r="O250"/>
      <c r="R250"/>
      <c r="U250"/>
      <c r="X250"/>
      <c r="AA250"/>
    </row>
    <row r="251" spans="3:27" x14ac:dyDescent="0.25">
      <c r="C251"/>
      <c r="F251"/>
      <c r="I251"/>
      <c r="L251"/>
      <c r="O251"/>
      <c r="R251"/>
      <c r="U251"/>
      <c r="X251"/>
      <c r="AA251"/>
    </row>
    <row r="252" spans="3:27" x14ac:dyDescent="0.25">
      <c r="C252"/>
      <c r="F252"/>
      <c r="I252"/>
      <c r="L252"/>
      <c r="O252"/>
      <c r="R252"/>
      <c r="U252"/>
      <c r="X252"/>
      <c r="AA252"/>
    </row>
    <row r="253" spans="3:27" x14ac:dyDescent="0.25">
      <c r="C253"/>
      <c r="F253"/>
      <c r="I253"/>
      <c r="L253"/>
      <c r="O253"/>
      <c r="R253"/>
      <c r="U253"/>
      <c r="X253"/>
      <c r="AA253"/>
    </row>
    <row r="254" spans="3:27" x14ac:dyDescent="0.25">
      <c r="C254"/>
      <c r="F254"/>
      <c r="I254"/>
      <c r="L254"/>
      <c r="O254"/>
      <c r="R254"/>
      <c r="U254"/>
      <c r="X254"/>
      <c r="AA254"/>
    </row>
    <row r="255" spans="3:27" x14ac:dyDescent="0.25">
      <c r="C255"/>
      <c r="F255"/>
      <c r="I255"/>
      <c r="L255"/>
      <c r="O255"/>
      <c r="R255"/>
      <c r="U255"/>
      <c r="X255"/>
      <c r="AA255"/>
    </row>
    <row r="256" spans="3:27" x14ac:dyDescent="0.25">
      <c r="C256"/>
      <c r="F256"/>
      <c r="I256"/>
      <c r="L256"/>
      <c r="O256"/>
      <c r="R256"/>
      <c r="U256"/>
      <c r="X256"/>
      <c r="AA256"/>
    </row>
    <row r="257" spans="3:27" x14ac:dyDescent="0.25">
      <c r="C257"/>
      <c r="F257"/>
      <c r="I257"/>
      <c r="L257"/>
      <c r="O257"/>
      <c r="R257"/>
      <c r="U257"/>
      <c r="X257"/>
      <c r="AA257"/>
    </row>
    <row r="258" spans="3:27" x14ac:dyDescent="0.25">
      <c r="C258"/>
      <c r="F258"/>
      <c r="I258"/>
      <c r="L258"/>
      <c r="O258"/>
      <c r="R258"/>
      <c r="U258"/>
      <c r="X258"/>
      <c r="AA258"/>
    </row>
    <row r="259" spans="3:27" x14ac:dyDescent="0.25">
      <c r="C259"/>
      <c r="F259"/>
      <c r="I259"/>
      <c r="L259"/>
      <c r="O259"/>
      <c r="R259"/>
      <c r="U259"/>
      <c r="X259"/>
      <c r="AA259"/>
    </row>
    <row r="260" spans="3:27" x14ac:dyDescent="0.25">
      <c r="C260"/>
      <c r="F260"/>
      <c r="I260"/>
      <c r="L260"/>
      <c r="O260"/>
      <c r="R260"/>
      <c r="U260"/>
      <c r="X260"/>
      <c r="AA260"/>
    </row>
    <row r="261" spans="3:27" x14ac:dyDescent="0.25">
      <c r="C261"/>
      <c r="F261"/>
      <c r="I261"/>
      <c r="L261"/>
      <c r="O261"/>
      <c r="R261"/>
      <c r="U261"/>
      <c r="X261"/>
      <c r="AA261"/>
    </row>
    <row r="262" spans="3:27" x14ac:dyDescent="0.25">
      <c r="C262"/>
      <c r="F262"/>
      <c r="I262"/>
      <c r="L262"/>
      <c r="O262"/>
      <c r="R262"/>
      <c r="U262"/>
      <c r="X262"/>
      <c r="AA262"/>
    </row>
    <row r="263" spans="3:27" x14ac:dyDescent="0.25">
      <c r="C263"/>
      <c r="F263"/>
      <c r="I263"/>
      <c r="L263"/>
      <c r="O263"/>
      <c r="R263"/>
      <c r="U263"/>
      <c r="X263"/>
      <c r="AA263"/>
    </row>
    <row r="264" spans="3:27" x14ac:dyDescent="0.25">
      <c r="C264"/>
      <c r="F264"/>
      <c r="I264"/>
      <c r="L264"/>
      <c r="O264"/>
      <c r="R264"/>
      <c r="U264"/>
      <c r="X264"/>
      <c r="AA264"/>
    </row>
    <row r="265" spans="3:27" x14ac:dyDescent="0.25">
      <c r="C265"/>
      <c r="F265"/>
      <c r="I265"/>
      <c r="L265"/>
      <c r="O265"/>
      <c r="R265"/>
      <c r="U265"/>
      <c r="X265"/>
      <c r="AA265"/>
    </row>
    <row r="266" spans="3:27" x14ac:dyDescent="0.25">
      <c r="C266"/>
      <c r="F266"/>
      <c r="I266"/>
      <c r="L266"/>
      <c r="O266"/>
      <c r="R266"/>
      <c r="U266"/>
      <c r="X266"/>
      <c r="AA266"/>
    </row>
    <row r="267" spans="3:27" x14ac:dyDescent="0.25">
      <c r="C267"/>
      <c r="F267"/>
      <c r="I267"/>
      <c r="L267"/>
      <c r="O267"/>
      <c r="R267"/>
      <c r="U267"/>
      <c r="X267"/>
      <c r="AA267"/>
    </row>
    <row r="268" spans="3:27" x14ac:dyDescent="0.25">
      <c r="C268"/>
      <c r="F268"/>
      <c r="I268"/>
      <c r="L268"/>
      <c r="O268"/>
      <c r="R268"/>
      <c r="U268"/>
      <c r="X268"/>
      <c r="AA268"/>
    </row>
    <row r="269" spans="3:27" x14ac:dyDescent="0.25">
      <c r="C269"/>
      <c r="F269"/>
      <c r="I269"/>
      <c r="L269"/>
      <c r="O269"/>
      <c r="R269"/>
      <c r="U269"/>
      <c r="X269"/>
      <c r="AA269"/>
    </row>
    <row r="270" spans="3:27" x14ac:dyDescent="0.25">
      <c r="C270"/>
      <c r="F270"/>
      <c r="I270"/>
      <c r="L270"/>
      <c r="O270"/>
      <c r="R270"/>
      <c r="U270"/>
      <c r="X270"/>
      <c r="AA270"/>
    </row>
    <row r="271" spans="3:27" x14ac:dyDescent="0.25">
      <c r="C271"/>
      <c r="F271"/>
      <c r="I271"/>
      <c r="L271"/>
      <c r="O271"/>
      <c r="R271"/>
      <c r="U271"/>
      <c r="X271"/>
      <c r="AA271"/>
    </row>
    <row r="272" spans="3:27" x14ac:dyDescent="0.25">
      <c r="C272"/>
      <c r="F272"/>
      <c r="I272"/>
      <c r="L272"/>
      <c r="O272"/>
      <c r="R272"/>
      <c r="U272"/>
      <c r="X272"/>
      <c r="AA272"/>
    </row>
    <row r="273" spans="3:27" x14ac:dyDescent="0.25">
      <c r="C273"/>
      <c r="F273"/>
      <c r="I273"/>
      <c r="L273"/>
      <c r="O273"/>
      <c r="R273"/>
      <c r="U273"/>
      <c r="X273"/>
      <c r="AA273"/>
    </row>
    <row r="274" spans="3:27" x14ac:dyDescent="0.25">
      <c r="C274"/>
      <c r="F274"/>
      <c r="I274"/>
      <c r="L274"/>
      <c r="O274"/>
      <c r="R274"/>
      <c r="U274"/>
      <c r="X274"/>
      <c r="AA274"/>
    </row>
    <row r="275" spans="3:27" x14ac:dyDescent="0.25">
      <c r="C275"/>
      <c r="F275"/>
      <c r="I275"/>
      <c r="L275"/>
      <c r="O275"/>
      <c r="R275"/>
      <c r="U275"/>
      <c r="X275"/>
      <c r="AA275"/>
    </row>
    <row r="276" spans="3:27" x14ac:dyDescent="0.25">
      <c r="C276"/>
      <c r="F276"/>
      <c r="I276"/>
      <c r="L276"/>
      <c r="O276"/>
      <c r="R276"/>
      <c r="U276"/>
      <c r="X276"/>
      <c r="AA276"/>
    </row>
    <row r="277" spans="3:27" x14ac:dyDescent="0.25">
      <c r="C277"/>
      <c r="F277"/>
      <c r="I277"/>
      <c r="L277"/>
      <c r="O277"/>
      <c r="R277"/>
      <c r="U277"/>
      <c r="X277"/>
      <c r="AA277"/>
    </row>
    <row r="278" spans="3:27" x14ac:dyDescent="0.25">
      <c r="C278"/>
      <c r="F278"/>
      <c r="I278"/>
      <c r="L278"/>
      <c r="O278"/>
      <c r="R278"/>
      <c r="U278"/>
      <c r="X278"/>
      <c r="AA278"/>
    </row>
    <row r="279" spans="3:27" x14ac:dyDescent="0.25">
      <c r="C279"/>
      <c r="F279"/>
      <c r="I279"/>
      <c r="L279"/>
      <c r="O279"/>
      <c r="R279"/>
      <c r="U279"/>
      <c r="X279"/>
      <c r="AA279"/>
    </row>
    <row r="280" spans="3:27" x14ac:dyDescent="0.25">
      <c r="C280"/>
      <c r="F280"/>
      <c r="I280"/>
      <c r="L280"/>
      <c r="O280"/>
      <c r="R280"/>
      <c r="U280"/>
      <c r="X280"/>
      <c r="AA280"/>
    </row>
    <row r="281" spans="3:27" x14ac:dyDescent="0.25">
      <c r="C281"/>
      <c r="F281"/>
      <c r="I281"/>
      <c r="L281"/>
      <c r="O281"/>
      <c r="R281"/>
      <c r="U281"/>
      <c r="X281"/>
      <c r="AA281"/>
    </row>
    <row r="282" spans="3:27" x14ac:dyDescent="0.25">
      <c r="C282"/>
      <c r="F282"/>
      <c r="I282"/>
      <c r="L282"/>
      <c r="O282"/>
      <c r="R282"/>
      <c r="U282"/>
      <c r="X282"/>
      <c r="AA282"/>
    </row>
    <row r="283" spans="3:27" x14ac:dyDescent="0.25">
      <c r="C283"/>
      <c r="F283"/>
      <c r="I283"/>
      <c r="L283"/>
      <c r="O283"/>
      <c r="R283"/>
      <c r="U283"/>
      <c r="X283"/>
      <c r="AA283"/>
    </row>
    <row r="284" spans="3:27" x14ac:dyDescent="0.25">
      <c r="C284"/>
      <c r="F284"/>
      <c r="I284"/>
      <c r="L284"/>
      <c r="O284"/>
      <c r="R284"/>
      <c r="U284"/>
      <c r="X284"/>
      <c r="AA284"/>
    </row>
    <row r="285" spans="3:27" x14ac:dyDescent="0.25">
      <c r="C285"/>
      <c r="F285"/>
      <c r="I285"/>
      <c r="L285"/>
      <c r="O285"/>
      <c r="R285"/>
      <c r="U285"/>
      <c r="X285"/>
      <c r="AA285"/>
    </row>
    <row r="286" spans="3:27" x14ac:dyDescent="0.25">
      <c r="C286"/>
      <c r="F286"/>
      <c r="I286"/>
      <c r="L286"/>
      <c r="O286"/>
      <c r="R286"/>
      <c r="U286"/>
      <c r="X286"/>
      <c r="AA286"/>
    </row>
    <row r="287" spans="3:27" x14ac:dyDescent="0.25">
      <c r="C287"/>
      <c r="F287"/>
      <c r="I287"/>
      <c r="L287"/>
      <c r="O287"/>
      <c r="R287"/>
      <c r="U287"/>
      <c r="X287"/>
      <c r="AA287"/>
    </row>
    <row r="288" spans="3:27" x14ac:dyDescent="0.25">
      <c r="C288"/>
      <c r="F288"/>
      <c r="I288"/>
      <c r="L288"/>
      <c r="O288"/>
      <c r="R288"/>
      <c r="U288"/>
      <c r="X288"/>
      <c r="AA288"/>
    </row>
    <row r="289" spans="3:27" x14ac:dyDescent="0.25">
      <c r="C289"/>
      <c r="F289"/>
      <c r="I289"/>
      <c r="L289"/>
      <c r="O289"/>
      <c r="R289"/>
      <c r="U289"/>
      <c r="X289"/>
      <c r="AA289"/>
    </row>
    <row r="290" spans="3:27" x14ac:dyDescent="0.25">
      <c r="C290"/>
      <c r="F290"/>
      <c r="I290"/>
      <c r="L290"/>
      <c r="O290"/>
      <c r="R290"/>
      <c r="U290"/>
      <c r="X290"/>
      <c r="AA290"/>
    </row>
    <row r="291" spans="3:27" x14ac:dyDescent="0.25">
      <c r="C291"/>
      <c r="F291"/>
      <c r="I291"/>
      <c r="L291"/>
      <c r="O291"/>
      <c r="R291"/>
      <c r="U291"/>
      <c r="X291"/>
      <c r="AA291"/>
    </row>
    <row r="292" spans="3:27" x14ac:dyDescent="0.25">
      <c r="C292"/>
      <c r="F292"/>
      <c r="I292"/>
      <c r="L292"/>
      <c r="O292"/>
      <c r="R292"/>
      <c r="U292"/>
      <c r="X292"/>
      <c r="AA292"/>
    </row>
    <row r="293" spans="3:27" x14ac:dyDescent="0.25">
      <c r="C293"/>
      <c r="F293"/>
      <c r="I293"/>
      <c r="L293"/>
      <c r="O293"/>
      <c r="R293"/>
      <c r="U293"/>
      <c r="X293"/>
      <c r="AA293"/>
    </row>
    <row r="294" spans="3:27" x14ac:dyDescent="0.25">
      <c r="C294"/>
      <c r="F294"/>
      <c r="I294"/>
      <c r="L294"/>
      <c r="O294"/>
      <c r="R294"/>
      <c r="U294"/>
      <c r="X294"/>
      <c r="AA294"/>
    </row>
    <row r="295" spans="3:27" x14ac:dyDescent="0.25">
      <c r="C295"/>
      <c r="F295"/>
      <c r="I295"/>
      <c r="L295"/>
      <c r="O295"/>
      <c r="R295"/>
      <c r="U295"/>
      <c r="X295"/>
      <c r="AA295"/>
    </row>
    <row r="296" spans="3:27" x14ac:dyDescent="0.25">
      <c r="C296"/>
      <c r="F296"/>
      <c r="I296"/>
      <c r="L296"/>
      <c r="O296"/>
      <c r="R296"/>
      <c r="U296"/>
      <c r="X296"/>
      <c r="AA296"/>
    </row>
    <row r="297" spans="3:27" x14ac:dyDescent="0.25">
      <c r="C297"/>
      <c r="F297"/>
      <c r="I297"/>
      <c r="L297"/>
      <c r="O297"/>
      <c r="R297"/>
      <c r="U297"/>
      <c r="X297"/>
      <c r="AA297"/>
    </row>
    <row r="298" spans="3:27" x14ac:dyDescent="0.25">
      <c r="C298"/>
      <c r="F298"/>
      <c r="I298"/>
      <c r="L298"/>
      <c r="O298"/>
      <c r="R298"/>
      <c r="U298"/>
      <c r="X298"/>
      <c r="AA298"/>
    </row>
    <row r="299" spans="3:27" x14ac:dyDescent="0.25">
      <c r="C299"/>
      <c r="F299"/>
      <c r="I299"/>
      <c r="L299"/>
      <c r="O299"/>
      <c r="R299"/>
      <c r="U299"/>
      <c r="X299"/>
      <c r="AA299"/>
    </row>
    <row r="300" spans="3:27" x14ac:dyDescent="0.25">
      <c r="C300"/>
      <c r="F300"/>
      <c r="I300"/>
      <c r="L300"/>
      <c r="O300"/>
      <c r="R300"/>
      <c r="U300"/>
      <c r="X300"/>
      <c r="AA300"/>
    </row>
    <row r="301" spans="3:27" x14ac:dyDescent="0.25">
      <c r="C301"/>
      <c r="F301"/>
      <c r="I301"/>
      <c r="L301"/>
      <c r="O301"/>
      <c r="R301"/>
      <c r="U301"/>
      <c r="X301"/>
      <c r="AA301"/>
    </row>
    <row r="302" spans="3:27" x14ac:dyDescent="0.25">
      <c r="C302"/>
      <c r="F302"/>
      <c r="I302"/>
      <c r="L302"/>
      <c r="O302"/>
      <c r="R302"/>
      <c r="U302"/>
      <c r="X302"/>
      <c r="AA302"/>
    </row>
    <row r="303" spans="3:27" x14ac:dyDescent="0.25">
      <c r="C303"/>
      <c r="F303"/>
      <c r="I303"/>
      <c r="L303"/>
      <c r="O303"/>
      <c r="R303"/>
      <c r="U303"/>
      <c r="X303"/>
      <c r="AA303"/>
    </row>
    <row r="304" spans="3:27" x14ac:dyDescent="0.25">
      <c r="C304"/>
      <c r="F304"/>
      <c r="I304"/>
      <c r="L304"/>
      <c r="O304"/>
      <c r="R304"/>
      <c r="U304"/>
      <c r="X304"/>
      <c r="AA304"/>
    </row>
    <row r="305" spans="3:27" x14ac:dyDescent="0.25">
      <c r="C305"/>
      <c r="F305"/>
      <c r="I305"/>
      <c r="L305"/>
      <c r="O305"/>
      <c r="R305"/>
      <c r="U305"/>
      <c r="X305"/>
      <c r="AA305"/>
    </row>
    <row r="306" spans="3:27" x14ac:dyDescent="0.25">
      <c r="C306"/>
      <c r="F306"/>
      <c r="I306"/>
      <c r="L306"/>
      <c r="O306"/>
      <c r="R306"/>
      <c r="U306"/>
      <c r="X306"/>
      <c r="AA306"/>
    </row>
    <row r="307" spans="3:27" x14ac:dyDescent="0.25">
      <c r="C307"/>
      <c r="F307"/>
      <c r="I307"/>
      <c r="L307"/>
      <c r="O307"/>
      <c r="R307"/>
      <c r="U307"/>
      <c r="X307"/>
      <c r="AA307"/>
    </row>
    <row r="308" spans="3:27" x14ac:dyDescent="0.25">
      <c r="C308"/>
      <c r="F308"/>
      <c r="I308"/>
      <c r="L308"/>
      <c r="O308"/>
      <c r="R308"/>
      <c r="U308"/>
      <c r="X308"/>
      <c r="AA308"/>
    </row>
    <row r="309" spans="3:27" x14ac:dyDescent="0.25">
      <c r="C309"/>
      <c r="F309"/>
      <c r="I309"/>
      <c r="L309"/>
      <c r="O309"/>
      <c r="R309"/>
      <c r="U309"/>
      <c r="X309"/>
      <c r="AA309"/>
    </row>
    <row r="310" spans="3:27" x14ac:dyDescent="0.25">
      <c r="C310"/>
      <c r="F310"/>
      <c r="I310"/>
      <c r="L310"/>
      <c r="O310"/>
      <c r="R310"/>
      <c r="U310"/>
      <c r="X310"/>
      <c r="AA310"/>
    </row>
    <row r="311" spans="3:27" x14ac:dyDescent="0.25">
      <c r="C311"/>
      <c r="F311"/>
      <c r="I311"/>
      <c r="L311"/>
      <c r="O311"/>
      <c r="R311"/>
      <c r="U311"/>
      <c r="X311"/>
      <c r="AA311"/>
    </row>
    <row r="312" spans="3:27" x14ac:dyDescent="0.25">
      <c r="C312"/>
      <c r="F312"/>
      <c r="I312"/>
      <c r="L312"/>
      <c r="O312"/>
      <c r="R312"/>
      <c r="U312"/>
      <c r="X312"/>
      <c r="AA312"/>
    </row>
    <row r="313" spans="3:27" x14ac:dyDescent="0.25">
      <c r="C313"/>
      <c r="F313"/>
      <c r="I313"/>
      <c r="L313"/>
      <c r="O313"/>
      <c r="R313"/>
      <c r="U313"/>
      <c r="X313"/>
      <c r="AA313"/>
    </row>
    <row r="314" spans="3:27" x14ac:dyDescent="0.25">
      <c r="C314"/>
      <c r="F314"/>
      <c r="I314"/>
      <c r="L314"/>
      <c r="O314"/>
      <c r="R314"/>
      <c r="U314"/>
      <c r="X314"/>
      <c r="AA314"/>
    </row>
    <row r="315" spans="3:27" x14ac:dyDescent="0.25">
      <c r="C315"/>
      <c r="F315"/>
      <c r="I315"/>
      <c r="L315"/>
      <c r="O315"/>
      <c r="R315"/>
      <c r="U315"/>
      <c r="X315"/>
      <c r="AA315"/>
    </row>
    <row r="316" spans="3:27" x14ac:dyDescent="0.25">
      <c r="C316"/>
      <c r="F316"/>
      <c r="I316"/>
      <c r="L316"/>
      <c r="O316"/>
      <c r="R316"/>
      <c r="U316"/>
      <c r="X316"/>
      <c r="AA316"/>
    </row>
    <row r="317" spans="3:27" x14ac:dyDescent="0.25">
      <c r="C317"/>
      <c r="F317"/>
      <c r="I317"/>
      <c r="L317"/>
      <c r="O317"/>
      <c r="R317"/>
      <c r="U317"/>
      <c r="X317"/>
      <c r="AA317"/>
    </row>
    <row r="318" spans="3:27" x14ac:dyDescent="0.25">
      <c r="C318"/>
      <c r="F318"/>
      <c r="I318"/>
      <c r="L318"/>
      <c r="O318"/>
      <c r="R318"/>
      <c r="U318"/>
      <c r="X318"/>
      <c r="AA318"/>
    </row>
    <row r="319" spans="3:27" x14ac:dyDescent="0.25">
      <c r="C319"/>
      <c r="F319"/>
      <c r="I319"/>
      <c r="L319"/>
      <c r="O319"/>
      <c r="R319"/>
      <c r="U319"/>
      <c r="X319"/>
      <c r="AA319"/>
    </row>
    <row r="320" spans="3:27" x14ac:dyDescent="0.25">
      <c r="C320"/>
      <c r="F320"/>
      <c r="I320"/>
      <c r="L320"/>
      <c r="O320"/>
      <c r="R320"/>
      <c r="U320"/>
      <c r="X320"/>
      <c r="AA320"/>
    </row>
    <row r="321" spans="3:27" x14ac:dyDescent="0.25">
      <c r="C321"/>
      <c r="F321"/>
      <c r="I321"/>
      <c r="L321"/>
      <c r="O321"/>
      <c r="R321"/>
      <c r="U321"/>
      <c r="X321"/>
      <c r="AA321"/>
    </row>
    <row r="322" spans="3:27" x14ac:dyDescent="0.25">
      <c r="C322"/>
      <c r="F322"/>
      <c r="I322"/>
      <c r="L322"/>
      <c r="O322"/>
      <c r="R322"/>
      <c r="U322"/>
      <c r="X322"/>
      <c r="AA322"/>
    </row>
    <row r="323" spans="3:27" x14ac:dyDescent="0.25">
      <c r="C323"/>
      <c r="F323"/>
      <c r="I323"/>
      <c r="L323"/>
      <c r="O323"/>
      <c r="R323"/>
      <c r="U323"/>
      <c r="X323"/>
      <c r="AA323"/>
    </row>
    <row r="324" spans="3:27" x14ac:dyDescent="0.25">
      <c r="C324"/>
      <c r="F324"/>
      <c r="I324"/>
      <c r="L324"/>
      <c r="O324"/>
      <c r="R324"/>
      <c r="U324"/>
      <c r="X324"/>
      <c r="AA324"/>
    </row>
    <row r="325" spans="3:27" x14ac:dyDescent="0.25">
      <c r="C325"/>
      <c r="F325"/>
      <c r="I325"/>
      <c r="L325"/>
      <c r="O325"/>
      <c r="R325"/>
      <c r="U325"/>
      <c r="X325"/>
      <c r="AA325"/>
    </row>
    <row r="326" spans="3:27" x14ac:dyDescent="0.25">
      <c r="C326"/>
      <c r="F326"/>
      <c r="I326"/>
      <c r="L326"/>
      <c r="O326"/>
      <c r="R326"/>
      <c r="U326"/>
      <c r="X326"/>
      <c r="AA326"/>
    </row>
    <row r="327" spans="3:27" x14ac:dyDescent="0.25">
      <c r="C327"/>
      <c r="F327"/>
      <c r="I327"/>
      <c r="L327"/>
      <c r="O327"/>
      <c r="R327"/>
      <c r="U327"/>
      <c r="X327"/>
      <c r="AA327"/>
    </row>
    <row r="328" spans="3:27" x14ac:dyDescent="0.25">
      <c r="C328"/>
      <c r="F328"/>
      <c r="I328"/>
      <c r="L328"/>
      <c r="O328"/>
      <c r="R328"/>
      <c r="U328"/>
      <c r="X328"/>
      <c r="AA328"/>
    </row>
    <row r="329" spans="3:27" x14ac:dyDescent="0.25">
      <c r="C329"/>
      <c r="F329"/>
      <c r="I329"/>
      <c r="L329"/>
      <c r="O329"/>
      <c r="R329"/>
      <c r="U329"/>
      <c r="X329"/>
      <c r="AA329"/>
    </row>
    <row r="330" spans="3:27" x14ac:dyDescent="0.25">
      <c r="C330"/>
      <c r="F330"/>
      <c r="I330"/>
      <c r="L330"/>
      <c r="O330"/>
      <c r="R330"/>
      <c r="U330"/>
      <c r="X330"/>
      <c r="AA330"/>
    </row>
    <row r="331" spans="3:27" x14ac:dyDescent="0.25">
      <c r="C331"/>
      <c r="F331"/>
      <c r="I331"/>
      <c r="L331"/>
      <c r="O331"/>
      <c r="R331"/>
      <c r="U331"/>
      <c r="X331"/>
      <c r="AA331"/>
    </row>
    <row r="332" spans="3:27" x14ac:dyDescent="0.25">
      <c r="C332"/>
      <c r="F332"/>
      <c r="I332"/>
      <c r="L332"/>
      <c r="O332"/>
      <c r="R332"/>
      <c r="U332"/>
      <c r="X332"/>
      <c r="AA332"/>
    </row>
    <row r="333" spans="3:27" x14ac:dyDescent="0.25">
      <c r="C333"/>
      <c r="F333"/>
      <c r="I333"/>
      <c r="L333"/>
      <c r="O333"/>
      <c r="R333"/>
      <c r="U333"/>
      <c r="X333"/>
      <c r="AA333"/>
    </row>
    <row r="334" spans="3:27" x14ac:dyDescent="0.25">
      <c r="C334"/>
      <c r="F334"/>
      <c r="I334"/>
      <c r="L334"/>
      <c r="O334"/>
      <c r="R334"/>
      <c r="U334"/>
      <c r="X334"/>
      <c r="AA334"/>
    </row>
    <row r="335" spans="3:27" x14ac:dyDescent="0.25">
      <c r="C335"/>
      <c r="F335"/>
      <c r="I335"/>
      <c r="L335"/>
      <c r="O335"/>
      <c r="R335"/>
      <c r="U335"/>
      <c r="X335"/>
      <c r="AA335"/>
    </row>
    <row r="336" spans="3:27" x14ac:dyDescent="0.25">
      <c r="C336"/>
      <c r="F336"/>
      <c r="I336"/>
      <c r="L336"/>
      <c r="O336"/>
      <c r="R336"/>
      <c r="U336"/>
      <c r="X336"/>
      <c r="AA336"/>
    </row>
    <row r="337" spans="3:27" x14ac:dyDescent="0.25">
      <c r="C337"/>
      <c r="F337"/>
      <c r="I337"/>
      <c r="L337"/>
      <c r="O337"/>
      <c r="R337"/>
      <c r="U337"/>
      <c r="X337"/>
      <c r="AA337"/>
    </row>
    <row r="338" spans="3:27" x14ac:dyDescent="0.25">
      <c r="C338"/>
      <c r="F338"/>
      <c r="I338"/>
      <c r="L338"/>
      <c r="O338"/>
      <c r="R338"/>
      <c r="U338"/>
      <c r="X338"/>
      <c r="AA338"/>
    </row>
    <row r="339" spans="3:27" x14ac:dyDescent="0.25">
      <c r="C339"/>
      <c r="F339"/>
      <c r="I339"/>
      <c r="L339"/>
      <c r="O339"/>
      <c r="R339"/>
      <c r="U339"/>
      <c r="X339"/>
      <c r="AA339"/>
    </row>
    <row r="340" spans="3:27" x14ac:dyDescent="0.25">
      <c r="C340"/>
      <c r="F340"/>
      <c r="I340"/>
      <c r="L340"/>
      <c r="O340"/>
      <c r="R340"/>
      <c r="U340"/>
      <c r="X340"/>
      <c r="AA340"/>
    </row>
    <row r="341" spans="3:27" x14ac:dyDescent="0.25">
      <c r="C341"/>
      <c r="F341"/>
      <c r="I341"/>
      <c r="L341"/>
      <c r="O341"/>
      <c r="R341"/>
      <c r="U341"/>
      <c r="X341"/>
      <c r="AA341"/>
    </row>
    <row r="342" spans="3:27" x14ac:dyDescent="0.25">
      <c r="C342"/>
      <c r="F342"/>
      <c r="I342"/>
      <c r="L342"/>
      <c r="O342"/>
      <c r="R342"/>
      <c r="U342"/>
      <c r="X342"/>
      <c r="AA342"/>
    </row>
    <row r="343" spans="3:27" x14ac:dyDescent="0.25">
      <c r="C343"/>
      <c r="F343"/>
      <c r="I343"/>
      <c r="L343"/>
      <c r="O343"/>
      <c r="R343"/>
      <c r="U343"/>
      <c r="X343"/>
      <c r="AA343"/>
    </row>
    <row r="344" spans="3:27" x14ac:dyDescent="0.25">
      <c r="C344"/>
      <c r="F344"/>
      <c r="I344"/>
      <c r="L344"/>
      <c r="O344"/>
      <c r="R344"/>
      <c r="U344"/>
      <c r="X344"/>
      <c r="AA344"/>
    </row>
    <row r="345" spans="3:27" x14ac:dyDescent="0.25">
      <c r="C345"/>
      <c r="F345"/>
      <c r="I345"/>
      <c r="L345"/>
      <c r="O345"/>
      <c r="R345"/>
      <c r="U345"/>
      <c r="X345"/>
      <c r="AA345"/>
    </row>
    <row r="346" spans="3:27" x14ac:dyDescent="0.25">
      <c r="C346"/>
      <c r="F346"/>
      <c r="I346"/>
      <c r="L346"/>
      <c r="O346"/>
      <c r="R346"/>
      <c r="U346"/>
      <c r="X346"/>
      <c r="AA346"/>
    </row>
    <row r="347" spans="3:27" x14ac:dyDescent="0.25">
      <c r="C347"/>
      <c r="F347"/>
      <c r="I347"/>
      <c r="L347"/>
      <c r="O347"/>
      <c r="R347"/>
      <c r="U347"/>
      <c r="X347"/>
      <c r="AA347"/>
    </row>
    <row r="348" spans="3:27" x14ac:dyDescent="0.25">
      <c r="C348"/>
      <c r="F348"/>
      <c r="I348"/>
      <c r="L348"/>
      <c r="O348"/>
      <c r="R348"/>
      <c r="U348"/>
      <c r="X348"/>
      <c r="AA348"/>
    </row>
    <row r="349" spans="3:27" x14ac:dyDescent="0.25">
      <c r="C349"/>
      <c r="F349"/>
      <c r="I349"/>
      <c r="L349"/>
      <c r="O349"/>
      <c r="R349"/>
      <c r="U349"/>
      <c r="X349"/>
      <c r="AA349"/>
    </row>
    <row r="350" spans="3:27" x14ac:dyDescent="0.25">
      <c r="C350"/>
      <c r="F350"/>
      <c r="I350"/>
      <c r="L350"/>
      <c r="O350"/>
      <c r="R350"/>
      <c r="U350"/>
      <c r="X350"/>
      <c r="AA350"/>
    </row>
    <row r="351" spans="3:27" x14ac:dyDescent="0.25">
      <c r="C351"/>
      <c r="F351"/>
      <c r="I351"/>
      <c r="L351"/>
      <c r="O351"/>
      <c r="R351"/>
      <c r="U351"/>
      <c r="X351"/>
      <c r="AA351"/>
    </row>
    <row r="352" spans="3:27" x14ac:dyDescent="0.25">
      <c r="C352"/>
      <c r="F352"/>
      <c r="I352"/>
      <c r="L352"/>
      <c r="O352"/>
      <c r="R352"/>
      <c r="U352"/>
      <c r="X352"/>
      <c r="AA352"/>
    </row>
    <row r="353" spans="3:27" x14ac:dyDescent="0.25">
      <c r="C353"/>
      <c r="F353"/>
      <c r="I353"/>
      <c r="L353"/>
      <c r="O353"/>
      <c r="R353"/>
      <c r="U353"/>
      <c r="X353"/>
      <c r="AA353"/>
    </row>
    <row r="354" spans="3:27" x14ac:dyDescent="0.25">
      <c r="C354"/>
      <c r="F354"/>
      <c r="I354"/>
      <c r="L354"/>
      <c r="O354"/>
      <c r="R354"/>
      <c r="U354"/>
      <c r="X354"/>
      <c r="AA354"/>
    </row>
    <row r="355" spans="3:27" x14ac:dyDescent="0.25">
      <c r="C355"/>
      <c r="F355"/>
      <c r="I355"/>
      <c r="L355"/>
      <c r="O355"/>
      <c r="R355"/>
      <c r="U355"/>
      <c r="X355"/>
      <c r="AA355"/>
    </row>
    <row r="356" spans="3:27" x14ac:dyDescent="0.25">
      <c r="C356"/>
      <c r="F356"/>
      <c r="I356"/>
      <c r="L356"/>
      <c r="O356"/>
      <c r="R356"/>
      <c r="U356"/>
      <c r="X356"/>
      <c r="AA356"/>
    </row>
    <row r="357" spans="3:27" x14ac:dyDescent="0.25">
      <c r="C357"/>
      <c r="F357"/>
      <c r="I357"/>
      <c r="L357"/>
      <c r="O357"/>
      <c r="R357"/>
      <c r="U357"/>
      <c r="X357"/>
      <c r="AA357"/>
    </row>
    <row r="358" spans="3:27" x14ac:dyDescent="0.25">
      <c r="C358"/>
      <c r="F358"/>
      <c r="I358"/>
      <c r="L358"/>
      <c r="O358"/>
      <c r="R358"/>
      <c r="U358"/>
      <c r="X358"/>
      <c r="AA358"/>
    </row>
    <row r="359" spans="3:27" x14ac:dyDescent="0.25">
      <c r="C359"/>
      <c r="F359"/>
      <c r="I359"/>
      <c r="L359"/>
      <c r="O359"/>
      <c r="R359"/>
      <c r="U359"/>
      <c r="X359"/>
      <c r="AA359"/>
    </row>
    <row r="360" spans="3:27" x14ac:dyDescent="0.25">
      <c r="C360"/>
      <c r="F360"/>
      <c r="I360"/>
      <c r="L360"/>
      <c r="O360"/>
      <c r="R360"/>
      <c r="U360"/>
      <c r="X360"/>
      <c r="AA360"/>
    </row>
    <row r="361" spans="3:27" x14ac:dyDescent="0.25">
      <c r="C361"/>
      <c r="F361"/>
      <c r="I361"/>
      <c r="L361"/>
      <c r="O361"/>
      <c r="R361"/>
      <c r="U361"/>
      <c r="X361"/>
      <c r="AA361"/>
    </row>
    <row r="362" spans="3:27" x14ac:dyDescent="0.25">
      <c r="C362"/>
      <c r="F362"/>
      <c r="I362"/>
      <c r="L362"/>
      <c r="O362"/>
      <c r="R362"/>
      <c r="U362"/>
      <c r="X362"/>
      <c r="AA362"/>
    </row>
    <row r="363" spans="3:27" x14ac:dyDescent="0.25">
      <c r="C363"/>
      <c r="F363"/>
      <c r="I363"/>
      <c r="L363"/>
      <c r="O363"/>
      <c r="R363"/>
      <c r="U363"/>
      <c r="X363"/>
      <c r="AA363"/>
    </row>
    <row r="364" spans="3:27" x14ac:dyDescent="0.25">
      <c r="C364"/>
      <c r="F364"/>
      <c r="I364"/>
      <c r="L364"/>
      <c r="O364"/>
      <c r="R364"/>
      <c r="U364"/>
      <c r="X364"/>
      <c r="AA364"/>
    </row>
    <row r="365" spans="3:27" x14ac:dyDescent="0.25">
      <c r="C365"/>
      <c r="F365"/>
      <c r="I365"/>
      <c r="L365"/>
      <c r="O365"/>
      <c r="R365"/>
      <c r="U365"/>
      <c r="X365"/>
      <c r="AA365"/>
    </row>
    <row r="366" spans="3:27" x14ac:dyDescent="0.25">
      <c r="C366"/>
      <c r="F366"/>
      <c r="I366"/>
      <c r="L366"/>
      <c r="O366"/>
      <c r="R366"/>
      <c r="U366"/>
      <c r="X366"/>
      <c r="AA366"/>
    </row>
    <row r="367" spans="3:27" x14ac:dyDescent="0.25">
      <c r="C367"/>
      <c r="F367"/>
      <c r="I367"/>
      <c r="L367"/>
      <c r="O367"/>
      <c r="R367"/>
      <c r="U367"/>
      <c r="X367"/>
      <c r="AA367"/>
    </row>
    <row r="368" spans="3:27" x14ac:dyDescent="0.25">
      <c r="C368"/>
      <c r="F368"/>
      <c r="I368"/>
      <c r="L368"/>
      <c r="O368"/>
      <c r="R368"/>
      <c r="U368"/>
      <c r="X368"/>
      <c r="AA368"/>
    </row>
    <row r="369" spans="3:27" x14ac:dyDescent="0.25">
      <c r="C369"/>
      <c r="F369"/>
      <c r="I369"/>
      <c r="L369"/>
      <c r="O369"/>
      <c r="R369"/>
      <c r="U369"/>
      <c r="X369"/>
      <c r="AA369"/>
    </row>
    <row r="370" spans="3:27" x14ac:dyDescent="0.25">
      <c r="C370"/>
      <c r="F370"/>
      <c r="I370"/>
      <c r="L370"/>
      <c r="O370"/>
      <c r="R370"/>
      <c r="U370"/>
      <c r="X370"/>
      <c r="AA370"/>
    </row>
    <row r="371" spans="3:27" x14ac:dyDescent="0.25">
      <c r="C371"/>
      <c r="F371"/>
      <c r="I371"/>
      <c r="L371"/>
      <c r="O371"/>
      <c r="R371"/>
      <c r="U371"/>
      <c r="X371"/>
      <c r="AA371"/>
    </row>
    <row r="372" spans="3:27" x14ac:dyDescent="0.25">
      <c r="C372"/>
      <c r="F372"/>
      <c r="I372"/>
      <c r="L372"/>
      <c r="O372"/>
      <c r="R372"/>
      <c r="U372"/>
      <c r="X372"/>
      <c r="AA372"/>
    </row>
    <row r="373" spans="3:27" x14ac:dyDescent="0.25">
      <c r="C373"/>
      <c r="F373"/>
      <c r="I373"/>
      <c r="L373"/>
      <c r="O373"/>
      <c r="R373"/>
      <c r="U373"/>
      <c r="X373"/>
      <c r="AA373"/>
    </row>
    <row r="374" spans="3:27" x14ac:dyDescent="0.25">
      <c r="C374"/>
      <c r="F374"/>
      <c r="I374"/>
      <c r="L374"/>
      <c r="O374"/>
      <c r="R374"/>
      <c r="U374"/>
      <c r="X374"/>
      <c r="AA374"/>
    </row>
    <row r="375" spans="3:27" x14ac:dyDescent="0.25">
      <c r="C375"/>
      <c r="F375"/>
      <c r="I375"/>
      <c r="L375"/>
      <c r="O375"/>
      <c r="R375"/>
      <c r="U375"/>
      <c r="X375"/>
      <c r="AA375"/>
    </row>
    <row r="376" spans="3:27" x14ac:dyDescent="0.25">
      <c r="C376"/>
      <c r="F376"/>
      <c r="I376"/>
      <c r="L376"/>
      <c r="O376"/>
      <c r="R376"/>
      <c r="U376"/>
      <c r="X376"/>
      <c r="AA376"/>
    </row>
    <row r="377" spans="3:27" x14ac:dyDescent="0.25">
      <c r="C377"/>
      <c r="F377"/>
      <c r="I377"/>
      <c r="L377"/>
      <c r="O377"/>
      <c r="R377"/>
      <c r="U377"/>
      <c r="X377"/>
      <c r="AA377"/>
    </row>
    <row r="378" spans="3:27" x14ac:dyDescent="0.25">
      <c r="C378"/>
      <c r="F378"/>
      <c r="I378"/>
      <c r="L378"/>
      <c r="O378"/>
      <c r="R378"/>
      <c r="U378"/>
      <c r="X378"/>
      <c r="AA378"/>
    </row>
    <row r="379" spans="3:27" x14ac:dyDescent="0.25">
      <c r="C379"/>
      <c r="F379"/>
      <c r="I379"/>
      <c r="L379"/>
      <c r="O379"/>
      <c r="R379"/>
      <c r="U379"/>
      <c r="X379"/>
      <c r="AA379"/>
    </row>
    <row r="380" spans="3:27" x14ac:dyDescent="0.25">
      <c r="C380"/>
      <c r="F380"/>
      <c r="I380"/>
      <c r="L380"/>
      <c r="O380"/>
      <c r="R380"/>
      <c r="U380"/>
      <c r="X380"/>
      <c r="AA380"/>
    </row>
    <row r="381" spans="3:27" x14ac:dyDescent="0.25">
      <c r="C381"/>
      <c r="F381"/>
      <c r="I381"/>
      <c r="L381"/>
      <c r="O381"/>
      <c r="R381"/>
      <c r="U381"/>
      <c r="X381"/>
      <c r="AA381"/>
    </row>
    <row r="382" spans="3:27" x14ac:dyDescent="0.25">
      <c r="C382"/>
      <c r="F382"/>
      <c r="I382"/>
      <c r="L382"/>
      <c r="O382"/>
      <c r="R382"/>
      <c r="U382"/>
      <c r="X382"/>
      <c r="AA382"/>
    </row>
    <row r="383" spans="3:27" x14ac:dyDescent="0.25">
      <c r="C383"/>
      <c r="F383"/>
      <c r="I383"/>
      <c r="L383"/>
      <c r="O383"/>
      <c r="R383"/>
      <c r="U383"/>
      <c r="X383"/>
      <c r="AA383"/>
    </row>
    <row r="384" spans="3:27" x14ac:dyDescent="0.25">
      <c r="C384"/>
      <c r="F384"/>
      <c r="I384"/>
      <c r="L384"/>
      <c r="O384"/>
      <c r="R384"/>
      <c r="U384"/>
      <c r="X384"/>
      <c r="AA384"/>
    </row>
    <row r="385" spans="3:27" x14ac:dyDescent="0.25">
      <c r="C385"/>
      <c r="F385"/>
      <c r="I385"/>
      <c r="L385"/>
      <c r="O385"/>
      <c r="R385"/>
      <c r="U385"/>
      <c r="X385"/>
      <c r="AA385"/>
    </row>
    <row r="386" spans="3:27" x14ac:dyDescent="0.25">
      <c r="C386"/>
      <c r="F386"/>
      <c r="I386"/>
      <c r="L386"/>
      <c r="O386"/>
      <c r="R386"/>
      <c r="U386"/>
      <c r="X386"/>
      <c r="AA386"/>
    </row>
    <row r="387" spans="3:27" x14ac:dyDescent="0.25">
      <c r="C387"/>
      <c r="F387"/>
      <c r="I387"/>
      <c r="L387"/>
      <c r="O387"/>
      <c r="R387"/>
      <c r="U387"/>
      <c r="X387"/>
      <c r="AA387"/>
    </row>
    <row r="388" spans="3:27" x14ac:dyDescent="0.25">
      <c r="C388"/>
      <c r="F388"/>
      <c r="I388"/>
      <c r="L388"/>
      <c r="O388"/>
      <c r="R388"/>
      <c r="U388"/>
      <c r="X388"/>
      <c r="AA388"/>
    </row>
    <row r="389" spans="3:27" x14ac:dyDescent="0.25">
      <c r="C389"/>
      <c r="F389"/>
      <c r="I389"/>
      <c r="L389"/>
      <c r="O389"/>
      <c r="R389"/>
      <c r="U389"/>
      <c r="X389"/>
      <c r="AA389"/>
    </row>
    <row r="390" spans="3:27" x14ac:dyDescent="0.25">
      <c r="C390"/>
      <c r="F390"/>
      <c r="I390"/>
      <c r="L390"/>
      <c r="O390"/>
      <c r="R390"/>
      <c r="U390"/>
      <c r="X390"/>
      <c r="AA390"/>
    </row>
    <row r="391" spans="3:27" x14ac:dyDescent="0.25">
      <c r="C391"/>
      <c r="F391"/>
      <c r="I391"/>
      <c r="L391"/>
      <c r="O391"/>
      <c r="R391"/>
      <c r="U391"/>
      <c r="X391"/>
      <c r="AA391"/>
    </row>
    <row r="392" spans="3:27" x14ac:dyDescent="0.25">
      <c r="C392"/>
      <c r="F392"/>
      <c r="I392"/>
      <c r="L392"/>
      <c r="O392"/>
      <c r="R392"/>
      <c r="U392"/>
      <c r="X392"/>
      <c r="AA392"/>
    </row>
    <row r="393" spans="3:27" x14ac:dyDescent="0.25">
      <c r="C393"/>
      <c r="F393"/>
      <c r="I393"/>
      <c r="L393"/>
      <c r="O393"/>
      <c r="R393"/>
      <c r="U393"/>
      <c r="X393"/>
      <c r="AA393"/>
    </row>
    <row r="394" spans="3:27" x14ac:dyDescent="0.25">
      <c r="C394"/>
      <c r="F394"/>
      <c r="I394"/>
      <c r="L394"/>
      <c r="O394"/>
      <c r="R394"/>
      <c r="U394"/>
      <c r="X394"/>
      <c r="AA394"/>
    </row>
    <row r="395" spans="3:27" x14ac:dyDescent="0.25">
      <c r="C395"/>
      <c r="F395"/>
      <c r="I395"/>
      <c r="L395"/>
      <c r="O395"/>
      <c r="R395"/>
      <c r="U395"/>
      <c r="X395"/>
      <c r="AA395"/>
    </row>
    <row r="396" spans="3:27" x14ac:dyDescent="0.25">
      <c r="C396"/>
      <c r="F396"/>
      <c r="I396"/>
      <c r="L396"/>
      <c r="O396"/>
      <c r="R396"/>
      <c r="U396"/>
      <c r="X396"/>
      <c r="AA396"/>
    </row>
    <row r="397" spans="3:27" x14ac:dyDescent="0.25">
      <c r="C397"/>
      <c r="F397"/>
      <c r="I397"/>
      <c r="L397"/>
      <c r="O397"/>
      <c r="R397"/>
      <c r="U397"/>
      <c r="X397"/>
      <c r="AA397"/>
    </row>
    <row r="398" spans="3:27" x14ac:dyDescent="0.25">
      <c r="C398"/>
      <c r="F398"/>
      <c r="I398"/>
      <c r="L398"/>
      <c r="O398"/>
      <c r="R398"/>
      <c r="U398"/>
      <c r="X398"/>
      <c r="AA398"/>
    </row>
    <row r="399" spans="3:27" x14ac:dyDescent="0.25">
      <c r="C399"/>
      <c r="F399"/>
      <c r="I399"/>
      <c r="L399"/>
      <c r="O399"/>
      <c r="R399"/>
      <c r="U399"/>
      <c r="X399"/>
      <c r="AA399"/>
    </row>
    <row r="400" spans="3:27" x14ac:dyDescent="0.25">
      <c r="C400"/>
      <c r="F400"/>
      <c r="I400"/>
      <c r="L400"/>
      <c r="O400"/>
      <c r="R400"/>
      <c r="U400"/>
      <c r="X400"/>
      <c r="AA400"/>
    </row>
    <row r="401" spans="3:27" x14ac:dyDescent="0.25">
      <c r="C401"/>
      <c r="F401"/>
      <c r="I401"/>
      <c r="L401"/>
      <c r="O401"/>
      <c r="R401"/>
      <c r="U401"/>
      <c r="X401"/>
      <c r="AA401"/>
    </row>
    <row r="402" spans="3:27" x14ac:dyDescent="0.25">
      <c r="C402"/>
      <c r="F402"/>
      <c r="I402"/>
      <c r="L402"/>
      <c r="O402"/>
      <c r="R402"/>
      <c r="U402"/>
      <c r="X402"/>
      <c r="AA402"/>
    </row>
    <row r="403" spans="3:27" x14ac:dyDescent="0.25">
      <c r="C403"/>
      <c r="F403"/>
      <c r="I403"/>
      <c r="L403"/>
      <c r="O403"/>
      <c r="R403"/>
      <c r="U403"/>
      <c r="X403"/>
      <c r="AA403"/>
    </row>
    <row r="404" spans="3:27" x14ac:dyDescent="0.25">
      <c r="C404"/>
      <c r="F404"/>
      <c r="I404"/>
      <c r="L404"/>
      <c r="O404"/>
      <c r="R404"/>
      <c r="U404"/>
      <c r="X404"/>
      <c r="AA404"/>
    </row>
    <row r="405" spans="3:27" x14ac:dyDescent="0.25">
      <c r="C405"/>
      <c r="F405"/>
      <c r="I405"/>
      <c r="L405"/>
      <c r="O405"/>
      <c r="R405"/>
      <c r="U405"/>
      <c r="X405"/>
      <c r="AA405"/>
    </row>
    <row r="406" spans="3:27" x14ac:dyDescent="0.25">
      <c r="C406"/>
      <c r="F406"/>
      <c r="I406"/>
      <c r="L406"/>
      <c r="O406"/>
      <c r="R406"/>
      <c r="U406"/>
      <c r="X406"/>
      <c r="AA406"/>
    </row>
    <row r="407" spans="3:27" x14ac:dyDescent="0.25">
      <c r="C407"/>
      <c r="F407"/>
      <c r="I407"/>
      <c r="L407"/>
      <c r="O407"/>
      <c r="R407"/>
      <c r="U407"/>
      <c r="X407"/>
      <c r="AA407"/>
    </row>
    <row r="408" spans="3:27" x14ac:dyDescent="0.25">
      <c r="C408"/>
      <c r="F408"/>
      <c r="I408"/>
      <c r="L408"/>
      <c r="O408"/>
      <c r="R408"/>
      <c r="U408"/>
      <c r="X408"/>
      <c r="AA408"/>
    </row>
    <row r="409" spans="3:27" x14ac:dyDescent="0.25">
      <c r="C409"/>
      <c r="F409"/>
      <c r="I409"/>
      <c r="L409"/>
      <c r="O409"/>
      <c r="R409"/>
      <c r="U409"/>
      <c r="X409"/>
      <c r="AA409"/>
    </row>
    <row r="410" spans="3:27" x14ac:dyDescent="0.25">
      <c r="C410"/>
      <c r="F410"/>
      <c r="I410"/>
      <c r="L410"/>
      <c r="O410"/>
      <c r="R410"/>
      <c r="U410"/>
      <c r="X410"/>
      <c r="AA410"/>
    </row>
    <row r="411" spans="3:27" x14ac:dyDescent="0.25">
      <c r="C411"/>
      <c r="F411"/>
      <c r="I411"/>
      <c r="L411"/>
      <c r="O411"/>
      <c r="R411"/>
      <c r="U411"/>
      <c r="X411"/>
      <c r="AA411"/>
    </row>
    <row r="412" spans="3:27" x14ac:dyDescent="0.25">
      <c r="C412"/>
      <c r="F412"/>
      <c r="I412"/>
      <c r="L412"/>
      <c r="O412"/>
      <c r="R412"/>
      <c r="U412"/>
      <c r="X412"/>
      <c r="AA412"/>
    </row>
    <row r="413" spans="3:27" x14ac:dyDescent="0.25">
      <c r="C413"/>
      <c r="F413"/>
      <c r="I413"/>
      <c r="L413"/>
      <c r="O413"/>
      <c r="R413"/>
      <c r="U413"/>
      <c r="X413"/>
      <c r="AA413"/>
    </row>
    <row r="414" spans="3:27" x14ac:dyDescent="0.25">
      <c r="C414"/>
      <c r="F414"/>
      <c r="I414"/>
      <c r="L414"/>
      <c r="O414"/>
      <c r="R414"/>
      <c r="U414"/>
      <c r="X414"/>
      <c r="AA414"/>
    </row>
    <row r="415" spans="3:27" x14ac:dyDescent="0.25">
      <c r="C415"/>
      <c r="F415"/>
      <c r="I415"/>
      <c r="L415"/>
      <c r="O415"/>
      <c r="R415"/>
      <c r="U415"/>
      <c r="X415"/>
      <c r="AA415"/>
    </row>
    <row r="416" spans="3:27" x14ac:dyDescent="0.25">
      <c r="C416"/>
      <c r="F416"/>
      <c r="I416"/>
      <c r="L416"/>
      <c r="O416"/>
      <c r="R416"/>
      <c r="U416"/>
      <c r="X416"/>
      <c r="AA416"/>
    </row>
    <row r="417" spans="3:27" x14ac:dyDescent="0.25">
      <c r="C417"/>
      <c r="F417"/>
      <c r="I417"/>
      <c r="L417"/>
      <c r="O417"/>
      <c r="R417"/>
      <c r="U417"/>
      <c r="X417"/>
      <c r="AA417"/>
    </row>
    <row r="418" spans="3:27" x14ac:dyDescent="0.25">
      <c r="C418"/>
      <c r="F418"/>
      <c r="I418"/>
      <c r="L418"/>
      <c r="O418"/>
      <c r="R418"/>
      <c r="U418"/>
      <c r="X418"/>
      <c r="AA418"/>
    </row>
    <row r="419" spans="3:27" x14ac:dyDescent="0.25">
      <c r="C419"/>
      <c r="F419"/>
      <c r="I419"/>
      <c r="L419"/>
      <c r="O419"/>
      <c r="R419"/>
      <c r="U419"/>
      <c r="X419"/>
      <c r="AA419"/>
    </row>
    <row r="420" spans="3:27" x14ac:dyDescent="0.25">
      <c r="C420"/>
      <c r="F420"/>
      <c r="I420"/>
      <c r="L420"/>
      <c r="O420"/>
      <c r="R420"/>
      <c r="U420"/>
      <c r="X420"/>
      <c r="AA420"/>
    </row>
    <row r="421" spans="3:27" x14ac:dyDescent="0.25">
      <c r="C421"/>
      <c r="F421"/>
      <c r="I421"/>
      <c r="L421"/>
      <c r="O421"/>
      <c r="R421"/>
      <c r="U421"/>
      <c r="X421"/>
      <c r="AA421"/>
    </row>
    <row r="422" spans="3:27" x14ac:dyDescent="0.25">
      <c r="C422"/>
      <c r="F422"/>
      <c r="I422"/>
      <c r="L422"/>
      <c r="O422"/>
      <c r="R422"/>
      <c r="U422"/>
      <c r="X422"/>
      <c r="AA422"/>
    </row>
    <row r="423" spans="3:27" x14ac:dyDescent="0.25">
      <c r="C423"/>
      <c r="F423"/>
      <c r="I423"/>
      <c r="L423"/>
      <c r="O423"/>
      <c r="R423"/>
      <c r="U423"/>
      <c r="X423"/>
      <c r="AA423"/>
    </row>
    <row r="424" spans="3:27" x14ac:dyDescent="0.25">
      <c r="C424"/>
      <c r="F424"/>
      <c r="I424"/>
      <c r="L424"/>
      <c r="O424"/>
      <c r="R424"/>
      <c r="U424"/>
      <c r="X424"/>
      <c r="AA424"/>
    </row>
    <row r="425" spans="3:27" x14ac:dyDescent="0.25">
      <c r="C425"/>
      <c r="F425"/>
      <c r="I425"/>
      <c r="L425"/>
      <c r="O425"/>
      <c r="R425"/>
      <c r="U425"/>
      <c r="X425"/>
      <c r="AA425"/>
    </row>
    <row r="426" spans="3:27" x14ac:dyDescent="0.25">
      <c r="C426"/>
      <c r="F426"/>
      <c r="I426"/>
      <c r="L426"/>
      <c r="O426"/>
      <c r="R426"/>
      <c r="U426"/>
      <c r="X426"/>
      <c r="AA426"/>
    </row>
    <row r="427" spans="3:27" x14ac:dyDescent="0.25">
      <c r="C427"/>
      <c r="F427"/>
      <c r="I427"/>
      <c r="L427"/>
      <c r="O427"/>
      <c r="R427"/>
      <c r="U427"/>
      <c r="X427"/>
      <c r="AA427"/>
    </row>
    <row r="428" spans="3:27" x14ac:dyDescent="0.25">
      <c r="C428"/>
      <c r="F428"/>
      <c r="I428"/>
      <c r="L428"/>
      <c r="O428"/>
      <c r="R428"/>
      <c r="U428"/>
      <c r="X428"/>
      <c r="AA428"/>
    </row>
    <row r="429" spans="3:27" x14ac:dyDescent="0.25">
      <c r="C429"/>
      <c r="F429"/>
      <c r="I429"/>
      <c r="L429"/>
      <c r="O429"/>
      <c r="R429"/>
      <c r="U429"/>
      <c r="X429"/>
      <c r="AA429"/>
    </row>
    <row r="430" spans="3:27" x14ac:dyDescent="0.25">
      <c r="C430"/>
      <c r="F430"/>
      <c r="I430"/>
      <c r="L430"/>
      <c r="O430"/>
      <c r="R430"/>
      <c r="U430"/>
      <c r="X430"/>
      <c r="AA430"/>
    </row>
    <row r="431" spans="3:27" x14ac:dyDescent="0.25">
      <c r="C431"/>
      <c r="F431"/>
      <c r="I431"/>
      <c r="L431"/>
      <c r="O431"/>
      <c r="R431"/>
      <c r="U431"/>
      <c r="X431"/>
      <c r="AA431"/>
    </row>
    <row r="432" spans="3:27" x14ac:dyDescent="0.25">
      <c r="C432"/>
      <c r="F432"/>
      <c r="I432"/>
      <c r="L432"/>
      <c r="O432"/>
      <c r="R432"/>
      <c r="U432"/>
      <c r="X432"/>
      <c r="AA432"/>
    </row>
    <row r="433" spans="3:27" x14ac:dyDescent="0.25">
      <c r="C433"/>
      <c r="F433"/>
      <c r="I433"/>
      <c r="L433"/>
      <c r="O433"/>
      <c r="R433"/>
      <c r="U433"/>
      <c r="X433"/>
      <c r="AA433"/>
    </row>
    <row r="434" spans="3:27" x14ac:dyDescent="0.25">
      <c r="C434"/>
      <c r="F434"/>
      <c r="I434"/>
      <c r="L434"/>
      <c r="O434"/>
      <c r="R434"/>
      <c r="U434"/>
      <c r="X434"/>
      <c r="AA434"/>
    </row>
    <row r="435" spans="3:27" x14ac:dyDescent="0.25">
      <c r="C435"/>
      <c r="F435"/>
      <c r="I435"/>
      <c r="L435"/>
      <c r="O435"/>
      <c r="R435"/>
      <c r="U435"/>
      <c r="X435"/>
      <c r="AA435"/>
    </row>
    <row r="436" spans="3:27" x14ac:dyDescent="0.25">
      <c r="C436"/>
      <c r="F436"/>
      <c r="I436"/>
      <c r="L436"/>
      <c r="O436"/>
      <c r="R436"/>
      <c r="U436"/>
      <c r="X436"/>
      <c r="AA436"/>
    </row>
    <row r="437" spans="3:27" x14ac:dyDescent="0.25">
      <c r="C437"/>
      <c r="F437"/>
      <c r="I437"/>
      <c r="L437"/>
      <c r="O437"/>
      <c r="R437"/>
      <c r="U437"/>
      <c r="X437"/>
      <c r="AA437"/>
    </row>
    <row r="438" spans="3:27" x14ac:dyDescent="0.25">
      <c r="C438"/>
      <c r="F438"/>
      <c r="I438"/>
      <c r="L438"/>
      <c r="O438"/>
      <c r="R438"/>
      <c r="U438"/>
      <c r="X438"/>
      <c r="AA438"/>
    </row>
    <row r="439" spans="3:27" x14ac:dyDescent="0.25">
      <c r="C439"/>
      <c r="F439"/>
      <c r="I439"/>
      <c r="L439"/>
      <c r="O439"/>
      <c r="R439"/>
      <c r="U439"/>
      <c r="X439"/>
      <c r="AA439"/>
    </row>
    <row r="440" spans="3:27" x14ac:dyDescent="0.25">
      <c r="C440"/>
      <c r="F440"/>
      <c r="I440"/>
      <c r="L440"/>
      <c r="O440"/>
      <c r="R440"/>
      <c r="U440"/>
      <c r="X440"/>
      <c r="AA440"/>
    </row>
    <row r="441" spans="3:27" x14ac:dyDescent="0.25">
      <c r="C441"/>
      <c r="F441"/>
      <c r="I441"/>
      <c r="L441"/>
      <c r="O441"/>
      <c r="R441"/>
      <c r="U441"/>
      <c r="X441"/>
      <c r="AA441"/>
    </row>
    <row r="442" spans="3:27" x14ac:dyDescent="0.25">
      <c r="C442"/>
      <c r="F442"/>
      <c r="I442"/>
      <c r="L442"/>
      <c r="O442"/>
      <c r="R442"/>
      <c r="U442"/>
      <c r="X442"/>
      <c r="AA442"/>
    </row>
    <row r="443" spans="3:27" x14ac:dyDescent="0.25">
      <c r="C443"/>
      <c r="F443"/>
      <c r="I443"/>
      <c r="L443"/>
      <c r="O443"/>
      <c r="R443"/>
      <c r="U443"/>
      <c r="X443"/>
      <c r="AA443"/>
    </row>
    <row r="444" spans="3:27" x14ac:dyDescent="0.25">
      <c r="C444"/>
      <c r="F444"/>
      <c r="I444"/>
      <c r="L444"/>
      <c r="O444"/>
      <c r="R444"/>
      <c r="U444"/>
      <c r="X444"/>
      <c r="AA444"/>
    </row>
    <row r="445" spans="3:27" x14ac:dyDescent="0.25">
      <c r="C445"/>
      <c r="F445"/>
      <c r="I445"/>
      <c r="L445"/>
      <c r="O445"/>
      <c r="R445"/>
      <c r="U445"/>
      <c r="X445"/>
      <c r="AA445"/>
    </row>
    <row r="446" spans="3:27" x14ac:dyDescent="0.25">
      <c r="C446"/>
      <c r="F446"/>
      <c r="I446"/>
      <c r="L446"/>
      <c r="O446"/>
      <c r="R446"/>
      <c r="U446"/>
      <c r="X446"/>
      <c r="AA446"/>
    </row>
    <row r="447" spans="3:27" x14ac:dyDescent="0.25">
      <c r="C447"/>
      <c r="F447"/>
      <c r="I447"/>
      <c r="L447"/>
      <c r="O447"/>
      <c r="R447"/>
      <c r="U447"/>
      <c r="X447"/>
      <c r="AA447"/>
    </row>
    <row r="448" spans="3:27" x14ac:dyDescent="0.25">
      <c r="C448"/>
      <c r="F448"/>
      <c r="I448"/>
      <c r="L448"/>
      <c r="O448"/>
      <c r="R448"/>
      <c r="U448"/>
      <c r="X448"/>
      <c r="AA448"/>
    </row>
    <row r="449" spans="3:27" x14ac:dyDescent="0.25">
      <c r="C449"/>
      <c r="F449"/>
      <c r="I449"/>
      <c r="L449"/>
      <c r="O449"/>
      <c r="R449"/>
      <c r="U449"/>
      <c r="X449"/>
      <c r="AA449"/>
    </row>
    <row r="450" spans="3:27" x14ac:dyDescent="0.25">
      <c r="C450"/>
      <c r="F450"/>
      <c r="I450"/>
      <c r="L450"/>
      <c r="O450"/>
      <c r="R450"/>
      <c r="U450"/>
      <c r="X450"/>
      <c r="AA450"/>
    </row>
    <row r="451" spans="3:27" x14ac:dyDescent="0.25">
      <c r="C451"/>
      <c r="F451"/>
      <c r="I451"/>
      <c r="L451"/>
      <c r="O451"/>
      <c r="R451"/>
      <c r="U451"/>
      <c r="X451"/>
      <c r="AA451"/>
    </row>
    <row r="452" spans="3:27" x14ac:dyDescent="0.25">
      <c r="C452"/>
      <c r="F452"/>
      <c r="I452"/>
      <c r="L452"/>
      <c r="O452"/>
      <c r="R452"/>
      <c r="U452"/>
      <c r="X452"/>
      <c r="AA452"/>
    </row>
    <row r="453" spans="3:27" x14ac:dyDescent="0.25">
      <c r="C453"/>
      <c r="F453"/>
      <c r="I453"/>
      <c r="L453"/>
      <c r="O453"/>
      <c r="R453"/>
      <c r="U453"/>
      <c r="X453"/>
      <c r="AA453"/>
    </row>
    <row r="454" spans="3:27" x14ac:dyDescent="0.25">
      <c r="C454"/>
      <c r="F454"/>
      <c r="I454"/>
      <c r="L454"/>
      <c r="O454"/>
      <c r="R454"/>
      <c r="U454"/>
      <c r="X454"/>
      <c r="AA454"/>
    </row>
    <row r="455" spans="3:27" x14ac:dyDescent="0.25">
      <c r="C455"/>
      <c r="F455"/>
      <c r="I455"/>
      <c r="L455"/>
      <c r="O455"/>
      <c r="R455"/>
      <c r="U455"/>
      <c r="X455"/>
      <c r="AA455"/>
    </row>
    <row r="456" spans="3:27" x14ac:dyDescent="0.25">
      <c r="C456"/>
      <c r="F456"/>
      <c r="I456"/>
      <c r="L456"/>
      <c r="O456"/>
      <c r="R456"/>
      <c r="U456"/>
      <c r="X456"/>
      <c r="AA456"/>
    </row>
    <row r="457" spans="3:27" x14ac:dyDescent="0.25">
      <c r="C457"/>
      <c r="F457"/>
      <c r="I457"/>
      <c r="L457"/>
      <c r="O457"/>
      <c r="R457"/>
      <c r="U457"/>
      <c r="X457"/>
      <c r="AA457"/>
    </row>
    <row r="458" spans="3:27" x14ac:dyDescent="0.25">
      <c r="C458"/>
      <c r="F458"/>
      <c r="I458"/>
      <c r="L458"/>
      <c r="O458"/>
      <c r="R458"/>
      <c r="U458"/>
      <c r="X458"/>
      <c r="AA458"/>
    </row>
    <row r="459" spans="3:27" x14ac:dyDescent="0.25">
      <c r="C459"/>
      <c r="F459"/>
      <c r="I459"/>
      <c r="L459"/>
      <c r="O459"/>
      <c r="R459"/>
      <c r="U459"/>
      <c r="X459"/>
      <c r="AA459"/>
    </row>
    <row r="460" spans="3:27" x14ac:dyDescent="0.25">
      <c r="C460"/>
      <c r="F460"/>
      <c r="I460"/>
      <c r="L460"/>
      <c r="O460"/>
      <c r="R460"/>
      <c r="U460"/>
      <c r="X460"/>
      <c r="AA460"/>
    </row>
    <row r="461" spans="3:27" x14ac:dyDescent="0.25">
      <c r="C461"/>
      <c r="F461"/>
      <c r="I461"/>
      <c r="L461"/>
      <c r="O461"/>
      <c r="R461"/>
      <c r="U461"/>
      <c r="X461"/>
      <c r="AA461"/>
    </row>
    <row r="462" spans="3:27" x14ac:dyDescent="0.25">
      <c r="C462"/>
      <c r="F462"/>
      <c r="I462"/>
      <c r="L462"/>
      <c r="O462"/>
      <c r="R462"/>
      <c r="U462"/>
      <c r="X462"/>
      <c r="AA462"/>
    </row>
    <row r="463" spans="3:27" x14ac:dyDescent="0.25">
      <c r="C463"/>
      <c r="F463"/>
      <c r="I463"/>
      <c r="L463"/>
      <c r="O463"/>
      <c r="R463"/>
      <c r="U463"/>
      <c r="X463"/>
      <c r="AA463"/>
    </row>
    <row r="464" spans="3:27" x14ac:dyDescent="0.25">
      <c r="C464"/>
      <c r="F464"/>
      <c r="I464"/>
      <c r="L464"/>
      <c r="O464"/>
      <c r="R464"/>
      <c r="U464"/>
      <c r="X464"/>
      <c r="AA464"/>
    </row>
    <row r="465" spans="3:27" x14ac:dyDescent="0.25">
      <c r="C465"/>
      <c r="F465"/>
      <c r="I465"/>
      <c r="L465"/>
      <c r="O465"/>
      <c r="R465"/>
      <c r="U465"/>
      <c r="X465"/>
      <c r="AA465"/>
    </row>
    <row r="466" spans="3:27" x14ac:dyDescent="0.25">
      <c r="C466"/>
      <c r="F466"/>
      <c r="I466"/>
      <c r="L466"/>
      <c r="O466"/>
      <c r="R466"/>
      <c r="U466"/>
      <c r="X466"/>
      <c r="AA466"/>
    </row>
    <row r="467" spans="3:27" x14ac:dyDescent="0.25">
      <c r="C467"/>
      <c r="F467"/>
      <c r="I467"/>
      <c r="L467"/>
      <c r="O467"/>
      <c r="R467"/>
      <c r="U467"/>
      <c r="X467"/>
      <c r="AA467"/>
    </row>
    <row r="468" spans="3:27" x14ac:dyDescent="0.25">
      <c r="C468"/>
      <c r="F468"/>
      <c r="I468"/>
      <c r="L468"/>
      <c r="O468"/>
      <c r="R468"/>
      <c r="U468"/>
      <c r="X468"/>
      <c r="AA468"/>
    </row>
    <row r="469" spans="3:27" x14ac:dyDescent="0.25">
      <c r="C469"/>
      <c r="F469"/>
      <c r="I469"/>
      <c r="L469"/>
      <c r="O469"/>
      <c r="R469"/>
      <c r="U469"/>
      <c r="X469"/>
      <c r="AA469"/>
    </row>
    <row r="470" spans="3:27" x14ac:dyDescent="0.25">
      <c r="C470"/>
      <c r="F470"/>
      <c r="I470"/>
      <c r="L470"/>
      <c r="O470"/>
      <c r="R470"/>
      <c r="U470"/>
      <c r="X470"/>
      <c r="AA470"/>
    </row>
    <row r="471" spans="3:27" x14ac:dyDescent="0.25">
      <c r="C471"/>
      <c r="F471"/>
      <c r="I471"/>
      <c r="L471"/>
      <c r="O471"/>
      <c r="R471"/>
      <c r="U471"/>
      <c r="X471"/>
      <c r="AA471"/>
    </row>
    <row r="472" spans="3:27" x14ac:dyDescent="0.25">
      <c r="C472"/>
      <c r="F472"/>
      <c r="I472"/>
      <c r="L472"/>
      <c r="O472"/>
      <c r="R472"/>
      <c r="U472"/>
      <c r="X472"/>
      <c r="AA472"/>
    </row>
    <row r="473" spans="3:27" x14ac:dyDescent="0.25">
      <c r="C473"/>
      <c r="F473"/>
      <c r="I473"/>
      <c r="L473"/>
      <c r="O473"/>
      <c r="R473"/>
      <c r="U473"/>
      <c r="X473"/>
      <c r="AA473"/>
    </row>
    <row r="474" spans="3:27" x14ac:dyDescent="0.25">
      <c r="C474"/>
      <c r="F474"/>
      <c r="I474"/>
      <c r="L474"/>
      <c r="O474"/>
      <c r="R474"/>
      <c r="U474"/>
      <c r="X474"/>
      <c r="AA474"/>
    </row>
    <row r="475" spans="3:27" x14ac:dyDescent="0.25">
      <c r="C475"/>
      <c r="F475"/>
      <c r="I475"/>
      <c r="L475"/>
      <c r="O475"/>
      <c r="R475"/>
      <c r="U475"/>
      <c r="X475"/>
      <c r="AA475"/>
    </row>
    <row r="476" spans="3:27" x14ac:dyDescent="0.25">
      <c r="C476"/>
      <c r="F476"/>
      <c r="I476"/>
      <c r="L476"/>
      <c r="O476"/>
      <c r="R476"/>
      <c r="U476"/>
      <c r="X476"/>
      <c r="AA476"/>
    </row>
    <row r="477" spans="3:27" x14ac:dyDescent="0.25">
      <c r="C477"/>
      <c r="F477"/>
      <c r="I477"/>
      <c r="L477"/>
      <c r="O477"/>
      <c r="R477"/>
      <c r="U477"/>
      <c r="X477"/>
      <c r="AA477"/>
    </row>
    <row r="478" spans="3:27" x14ac:dyDescent="0.25">
      <c r="C478"/>
      <c r="F478"/>
      <c r="I478"/>
      <c r="L478"/>
      <c r="O478"/>
      <c r="R478"/>
      <c r="U478"/>
      <c r="X478"/>
      <c r="AA478"/>
    </row>
    <row r="479" spans="3:27" x14ac:dyDescent="0.25">
      <c r="C479"/>
      <c r="F479"/>
      <c r="I479"/>
      <c r="L479"/>
      <c r="O479"/>
      <c r="R479"/>
      <c r="U479"/>
      <c r="X479"/>
      <c r="AA479"/>
    </row>
    <row r="480" spans="3:27" x14ac:dyDescent="0.25">
      <c r="C480"/>
      <c r="F480"/>
      <c r="I480"/>
      <c r="L480"/>
      <c r="O480"/>
      <c r="R480"/>
      <c r="U480"/>
      <c r="X480"/>
      <c r="AA480"/>
    </row>
    <row r="481" spans="3:27" x14ac:dyDescent="0.25">
      <c r="C481"/>
      <c r="F481"/>
      <c r="I481"/>
      <c r="L481"/>
      <c r="O481"/>
      <c r="R481"/>
      <c r="U481"/>
      <c r="X481"/>
      <c r="AA481"/>
    </row>
    <row r="482" spans="3:27" x14ac:dyDescent="0.25">
      <c r="C482"/>
      <c r="F482"/>
      <c r="I482"/>
      <c r="L482"/>
      <c r="O482"/>
      <c r="R482"/>
      <c r="U482"/>
      <c r="X482"/>
      <c r="AA482"/>
    </row>
    <row r="483" spans="3:27" x14ac:dyDescent="0.25">
      <c r="C483"/>
      <c r="F483"/>
      <c r="I483"/>
      <c r="L483"/>
      <c r="O483"/>
      <c r="R483"/>
      <c r="U483"/>
      <c r="X483"/>
      <c r="AA483"/>
    </row>
    <row r="484" spans="3:27" x14ac:dyDescent="0.25">
      <c r="C484"/>
      <c r="F484"/>
      <c r="I484"/>
      <c r="L484"/>
      <c r="O484"/>
      <c r="R484"/>
      <c r="U484"/>
      <c r="X484"/>
      <c r="AA484"/>
    </row>
    <row r="485" spans="3:27" x14ac:dyDescent="0.25">
      <c r="C485"/>
      <c r="F485"/>
      <c r="I485"/>
      <c r="L485"/>
      <c r="O485"/>
      <c r="R485"/>
      <c r="U485"/>
      <c r="X485"/>
      <c r="AA485"/>
    </row>
    <row r="486" spans="3:27" x14ac:dyDescent="0.25">
      <c r="C486"/>
      <c r="F486"/>
      <c r="I486"/>
      <c r="L486"/>
      <c r="O486"/>
      <c r="R486"/>
      <c r="U486"/>
      <c r="X486"/>
      <c r="AA486"/>
    </row>
    <row r="487" spans="3:27" x14ac:dyDescent="0.25">
      <c r="C487"/>
      <c r="F487"/>
      <c r="I487"/>
      <c r="L487"/>
      <c r="O487"/>
      <c r="R487"/>
      <c r="U487"/>
      <c r="X487"/>
      <c r="AA487"/>
    </row>
    <row r="488" spans="3:27" x14ac:dyDescent="0.25">
      <c r="C488"/>
      <c r="F488"/>
      <c r="I488"/>
      <c r="L488"/>
      <c r="O488"/>
      <c r="R488"/>
      <c r="U488"/>
      <c r="X488"/>
      <c r="AA488"/>
    </row>
    <row r="489" spans="3:27" x14ac:dyDescent="0.25">
      <c r="C489"/>
      <c r="F489"/>
      <c r="I489"/>
      <c r="L489"/>
      <c r="O489"/>
      <c r="R489"/>
      <c r="U489"/>
      <c r="X489"/>
      <c r="AA489"/>
    </row>
    <row r="490" spans="3:27" x14ac:dyDescent="0.25">
      <c r="C490"/>
      <c r="F490"/>
      <c r="I490"/>
      <c r="L490"/>
      <c r="O490"/>
      <c r="R490"/>
      <c r="U490"/>
      <c r="X490"/>
      <c r="AA490"/>
    </row>
    <row r="491" spans="3:27" x14ac:dyDescent="0.25">
      <c r="C491"/>
      <c r="F491"/>
      <c r="I491"/>
      <c r="L491"/>
      <c r="O491"/>
      <c r="R491"/>
      <c r="U491"/>
      <c r="X491"/>
      <c r="AA491"/>
    </row>
    <row r="492" spans="3:27" x14ac:dyDescent="0.25">
      <c r="C492"/>
      <c r="F492"/>
      <c r="I492"/>
      <c r="L492"/>
      <c r="O492"/>
      <c r="R492"/>
      <c r="U492"/>
      <c r="X492"/>
      <c r="AA492"/>
    </row>
    <row r="493" spans="3:27" x14ac:dyDescent="0.25">
      <c r="C493"/>
      <c r="F493"/>
      <c r="I493"/>
      <c r="L493"/>
      <c r="O493"/>
      <c r="R493"/>
      <c r="U493"/>
      <c r="X493"/>
      <c r="AA493"/>
    </row>
    <row r="494" spans="3:27" x14ac:dyDescent="0.25">
      <c r="C494"/>
      <c r="F494"/>
      <c r="I494"/>
      <c r="L494"/>
      <c r="O494"/>
      <c r="R494"/>
      <c r="U494"/>
      <c r="X494"/>
      <c r="AA494"/>
    </row>
    <row r="495" spans="3:27" x14ac:dyDescent="0.25">
      <c r="C495"/>
      <c r="F495"/>
      <c r="I495"/>
      <c r="L495"/>
      <c r="O495"/>
      <c r="R495"/>
      <c r="U495"/>
      <c r="X495"/>
      <c r="AA495"/>
    </row>
    <row r="496" spans="3:27" x14ac:dyDescent="0.25">
      <c r="C496"/>
      <c r="F496"/>
      <c r="I496"/>
      <c r="L496"/>
      <c r="O496"/>
      <c r="R496"/>
      <c r="U496"/>
      <c r="X496"/>
      <c r="AA496"/>
    </row>
    <row r="497" spans="3:27" x14ac:dyDescent="0.25">
      <c r="C497"/>
      <c r="F497"/>
      <c r="I497"/>
      <c r="L497"/>
      <c r="O497"/>
      <c r="R497"/>
      <c r="U497"/>
      <c r="X497"/>
      <c r="AA497"/>
    </row>
    <row r="498" spans="3:27" x14ac:dyDescent="0.25">
      <c r="C498"/>
      <c r="F498"/>
      <c r="I498"/>
      <c r="L498"/>
      <c r="O498"/>
      <c r="R498"/>
      <c r="U498"/>
      <c r="X498"/>
      <c r="AA498"/>
    </row>
    <row r="499" spans="3:27" x14ac:dyDescent="0.25">
      <c r="C499"/>
      <c r="F499"/>
      <c r="I499"/>
      <c r="L499"/>
      <c r="O499"/>
      <c r="R499"/>
      <c r="U499"/>
      <c r="X499"/>
      <c r="AA499"/>
    </row>
    <row r="500" spans="3:27" x14ac:dyDescent="0.25">
      <c r="C500"/>
      <c r="F500"/>
      <c r="I500"/>
      <c r="L500"/>
      <c r="O500"/>
      <c r="R500"/>
      <c r="U500"/>
      <c r="X500"/>
      <c r="AA500"/>
    </row>
    <row r="501" spans="3:27" x14ac:dyDescent="0.25">
      <c r="C501"/>
      <c r="F501"/>
      <c r="I501"/>
      <c r="L501"/>
      <c r="O501"/>
      <c r="R501"/>
      <c r="U501"/>
      <c r="X501"/>
      <c r="AA501"/>
    </row>
    <row r="502" spans="3:27" x14ac:dyDescent="0.25">
      <c r="C502"/>
      <c r="F502"/>
      <c r="I502"/>
      <c r="L502"/>
      <c r="O502"/>
      <c r="R502"/>
      <c r="U502"/>
      <c r="X502"/>
      <c r="AA502"/>
    </row>
    <row r="503" spans="3:27" x14ac:dyDescent="0.25">
      <c r="C503"/>
      <c r="F503"/>
      <c r="I503"/>
      <c r="L503"/>
      <c r="O503"/>
      <c r="R503"/>
      <c r="U503"/>
      <c r="X503"/>
      <c r="AA503"/>
    </row>
    <row r="504" spans="3:27" x14ac:dyDescent="0.25">
      <c r="C504"/>
      <c r="F504"/>
      <c r="I504"/>
      <c r="L504"/>
      <c r="O504"/>
      <c r="R504"/>
      <c r="U504"/>
      <c r="X504"/>
      <c r="AA504"/>
    </row>
    <row r="505" spans="3:27" x14ac:dyDescent="0.25">
      <c r="C505"/>
      <c r="F505"/>
      <c r="I505"/>
      <c r="L505"/>
      <c r="O505"/>
      <c r="R505"/>
      <c r="U505"/>
      <c r="X505"/>
      <c r="AA505"/>
    </row>
    <row r="506" spans="3:27" x14ac:dyDescent="0.25">
      <c r="C506"/>
      <c r="F506"/>
      <c r="I506"/>
      <c r="L506"/>
      <c r="O506"/>
      <c r="R506"/>
      <c r="U506"/>
      <c r="X506"/>
      <c r="AA506"/>
    </row>
    <row r="507" spans="3:27" x14ac:dyDescent="0.25">
      <c r="C507"/>
      <c r="F507"/>
      <c r="I507"/>
      <c r="L507"/>
      <c r="O507"/>
      <c r="R507"/>
      <c r="U507"/>
      <c r="X507"/>
      <c r="AA507"/>
    </row>
    <row r="508" spans="3:27" x14ac:dyDescent="0.25">
      <c r="C508"/>
      <c r="F508"/>
      <c r="I508"/>
      <c r="L508"/>
      <c r="O508"/>
      <c r="R508"/>
      <c r="U508"/>
      <c r="X508"/>
      <c r="AA508"/>
    </row>
    <row r="509" spans="3:27" x14ac:dyDescent="0.25">
      <c r="C509"/>
      <c r="F509"/>
      <c r="I509"/>
      <c r="L509"/>
      <c r="O509"/>
      <c r="R509"/>
      <c r="U509"/>
      <c r="X509"/>
      <c r="AA509"/>
    </row>
    <row r="510" spans="3:27" x14ac:dyDescent="0.25">
      <c r="C510"/>
      <c r="F510"/>
      <c r="I510"/>
      <c r="L510"/>
      <c r="O510"/>
      <c r="R510"/>
      <c r="U510"/>
      <c r="X510"/>
      <c r="AA510"/>
    </row>
    <row r="511" spans="3:27" x14ac:dyDescent="0.25">
      <c r="C511"/>
      <c r="F511"/>
      <c r="I511"/>
      <c r="L511"/>
      <c r="O511"/>
      <c r="R511"/>
      <c r="U511"/>
      <c r="X511"/>
      <c r="AA511"/>
    </row>
    <row r="512" spans="3:27" x14ac:dyDescent="0.25">
      <c r="C512"/>
      <c r="F512"/>
      <c r="I512"/>
      <c r="L512"/>
      <c r="O512"/>
      <c r="R512"/>
      <c r="U512"/>
      <c r="X512"/>
      <c r="AA512"/>
    </row>
    <row r="513" spans="3:27" x14ac:dyDescent="0.25">
      <c r="C513"/>
      <c r="F513"/>
      <c r="I513"/>
      <c r="L513"/>
      <c r="O513"/>
      <c r="R513"/>
      <c r="U513"/>
      <c r="X513"/>
      <c r="AA513"/>
    </row>
    <row r="514" spans="3:27" x14ac:dyDescent="0.25">
      <c r="C514"/>
      <c r="F514"/>
      <c r="I514"/>
      <c r="L514"/>
      <c r="O514"/>
      <c r="R514"/>
      <c r="U514"/>
      <c r="X514"/>
      <c r="AA514"/>
    </row>
    <row r="515" spans="3:27" x14ac:dyDescent="0.25">
      <c r="C515"/>
      <c r="F515"/>
      <c r="I515"/>
      <c r="L515"/>
      <c r="O515"/>
      <c r="R515"/>
      <c r="U515"/>
      <c r="X515"/>
      <c r="AA515"/>
    </row>
    <row r="516" spans="3:27" x14ac:dyDescent="0.25">
      <c r="C516"/>
      <c r="F516"/>
      <c r="I516"/>
      <c r="L516"/>
      <c r="O516"/>
      <c r="R516"/>
      <c r="U516"/>
      <c r="X516"/>
      <c r="AA516"/>
    </row>
    <row r="517" spans="3:27" x14ac:dyDescent="0.25">
      <c r="C517"/>
      <c r="F517"/>
      <c r="I517"/>
      <c r="L517"/>
      <c r="O517"/>
      <c r="R517"/>
      <c r="U517"/>
      <c r="X517"/>
      <c r="AA517"/>
    </row>
    <row r="518" spans="3:27" x14ac:dyDescent="0.25">
      <c r="C518"/>
      <c r="F518"/>
      <c r="I518"/>
      <c r="L518"/>
      <c r="O518"/>
      <c r="R518"/>
      <c r="U518"/>
      <c r="X518"/>
      <c r="AA518"/>
    </row>
    <row r="519" spans="3:27" x14ac:dyDescent="0.25">
      <c r="C519"/>
      <c r="F519"/>
      <c r="I519"/>
      <c r="L519"/>
      <c r="O519"/>
      <c r="R519"/>
      <c r="U519"/>
      <c r="X519"/>
      <c r="AA519"/>
    </row>
    <row r="520" spans="3:27" x14ac:dyDescent="0.25">
      <c r="C520"/>
      <c r="F520"/>
      <c r="I520"/>
      <c r="L520"/>
      <c r="O520"/>
      <c r="R520"/>
      <c r="U520"/>
      <c r="X520"/>
      <c r="AA520"/>
    </row>
    <row r="521" spans="3:27" x14ac:dyDescent="0.25">
      <c r="C521"/>
      <c r="F521"/>
      <c r="I521"/>
      <c r="L521"/>
      <c r="O521"/>
      <c r="R521"/>
      <c r="U521"/>
      <c r="X521"/>
      <c r="AA521"/>
    </row>
    <row r="522" spans="3:27" x14ac:dyDescent="0.25">
      <c r="C522"/>
      <c r="F522"/>
      <c r="I522"/>
      <c r="L522"/>
      <c r="O522"/>
      <c r="R522"/>
      <c r="U522"/>
      <c r="X522"/>
      <c r="AA522"/>
    </row>
    <row r="523" spans="3:27" x14ac:dyDescent="0.25">
      <c r="C523"/>
      <c r="F523"/>
      <c r="I523"/>
      <c r="L523"/>
      <c r="O523"/>
      <c r="R523"/>
      <c r="U523"/>
      <c r="X523"/>
      <c r="AA523"/>
    </row>
    <row r="524" spans="3:27" x14ac:dyDescent="0.25">
      <c r="C524"/>
      <c r="F524"/>
      <c r="I524"/>
      <c r="L524"/>
      <c r="O524"/>
      <c r="R524"/>
      <c r="U524"/>
      <c r="X524"/>
      <c r="AA524"/>
    </row>
    <row r="525" spans="3:27" x14ac:dyDescent="0.25">
      <c r="C525"/>
      <c r="F525"/>
      <c r="I525"/>
      <c r="L525"/>
      <c r="O525"/>
      <c r="R525"/>
      <c r="U525"/>
      <c r="X525"/>
      <c r="AA525"/>
    </row>
    <row r="526" spans="3:27" x14ac:dyDescent="0.25">
      <c r="C526"/>
      <c r="F526"/>
      <c r="I526"/>
      <c r="L526"/>
      <c r="O526"/>
      <c r="R526"/>
      <c r="U526"/>
      <c r="X526"/>
      <c r="AA526"/>
    </row>
    <row r="527" spans="3:27" x14ac:dyDescent="0.25">
      <c r="C527"/>
      <c r="F527"/>
      <c r="I527"/>
      <c r="L527"/>
      <c r="O527"/>
      <c r="R527"/>
      <c r="U527"/>
      <c r="X527"/>
      <c r="AA527"/>
    </row>
    <row r="528" spans="3:27" x14ac:dyDescent="0.25">
      <c r="C528"/>
      <c r="F528"/>
      <c r="I528"/>
      <c r="L528"/>
      <c r="O528"/>
      <c r="R528"/>
      <c r="U528"/>
      <c r="X528"/>
      <c r="AA528"/>
    </row>
    <row r="529" spans="3:27" x14ac:dyDescent="0.25">
      <c r="C529"/>
      <c r="F529"/>
      <c r="I529"/>
      <c r="L529"/>
      <c r="O529"/>
      <c r="R529"/>
      <c r="U529"/>
      <c r="X529"/>
      <c r="AA529"/>
    </row>
    <row r="530" spans="3:27" x14ac:dyDescent="0.25">
      <c r="C530"/>
      <c r="F530"/>
      <c r="I530"/>
      <c r="L530"/>
      <c r="O530"/>
      <c r="R530"/>
      <c r="U530"/>
      <c r="X530"/>
      <c r="AA530"/>
    </row>
    <row r="531" spans="3:27" x14ac:dyDescent="0.25">
      <c r="C531"/>
      <c r="F531"/>
      <c r="I531"/>
      <c r="L531"/>
      <c r="O531"/>
      <c r="R531"/>
      <c r="U531"/>
      <c r="X531"/>
      <c r="AA531"/>
    </row>
    <row r="532" spans="3:27" x14ac:dyDescent="0.25">
      <c r="C532"/>
      <c r="F532"/>
      <c r="I532"/>
      <c r="L532"/>
      <c r="O532"/>
      <c r="R532"/>
      <c r="U532"/>
      <c r="X532"/>
      <c r="AA532"/>
    </row>
    <row r="533" spans="3:27" x14ac:dyDescent="0.25">
      <c r="C533"/>
      <c r="F533"/>
      <c r="I533"/>
      <c r="L533"/>
      <c r="O533"/>
      <c r="R533"/>
      <c r="U533"/>
      <c r="X533"/>
      <c r="AA533"/>
    </row>
    <row r="534" spans="3:27" x14ac:dyDescent="0.25">
      <c r="C534"/>
      <c r="F534"/>
      <c r="I534"/>
      <c r="L534"/>
      <c r="O534"/>
      <c r="R534"/>
      <c r="U534"/>
      <c r="X534"/>
      <c r="AA534"/>
    </row>
    <row r="535" spans="3:27" x14ac:dyDescent="0.25">
      <c r="C535"/>
      <c r="F535"/>
      <c r="I535"/>
      <c r="L535"/>
      <c r="O535"/>
      <c r="R535"/>
      <c r="U535"/>
      <c r="X535"/>
      <c r="AA535"/>
    </row>
    <row r="536" spans="3:27" x14ac:dyDescent="0.25">
      <c r="C536"/>
      <c r="F536"/>
      <c r="I536"/>
      <c r="L536"/>
      <c r="O536"/>
      <c r="R536"/>
      <c r="U536"/>
      <c r="X536"/>
      <c r="AA536"/>
    </row>
    <row r="537" spans="3:27" x14ac:dyDescent="0.25">
      <c r="C537"/>
      <c r="F537"/>
      <c r="I537"/>
      <c r="L537"/>
      <c r="O537"/>
      <c r="R537"/>
      <c r="U537"/>
      <c r="X537"/>
      <c r="AA537"/>
    </row>
    <row r="538" spans="3:27" x14ac:dyDescent="0.25">
      <c r="C538"/>
      <c r="F538"/>
      <c r="I538"/>
      <c r="L538"/>
      <c r="O538"/>
      <c r="R538"/>
      <c r="U538"/>
      <c r="X538"/>
      <c r="AA538"/>
    </row>
    <row r="539" spans="3:27" x14ac:dyDescent="0.25">
      <c r="C539"/>
      <c r="F539"/>
      <c r="I539"/>
      <c r="L539"/>
      <c r="O539"/>
      <c r="R539"/>
      <c r="U539"/>
      <c r="X539"/>
      <c r="AA539"/>
    </row>
    <row r="540" spans="3:27" x14ac:dyDescent="0.25">
      <c r="C540"/>
      <c r="F540"/>
      <c r="I540"/>
      <c r="L540"/>
      <c r="O540"/>
      <c r="R540"/>
      <c r="U540"/>
      <c r="X540"/>
      <c r="AA540"/>
    </row>
    <row r="541" spans="3:27" x14ac:dyDescent="0.25">
      <c r="C541"/>
      <c r="F541"/>
      <c r="I541"/>
      <c r="L541"/>
      <c r="O541"/>
      <c r="R541"/>
      <c r="U541"/>
      <c r="X541"/>
      <c r="AA541"/>
    </row>
    <row r="542" spans="3:27" x14ac:dyDescent="0.25">
      <c r="C542"/>
      <c r="F542"/>
      <c r="I542"/>
      <c r="L542"/>
      <c r="O542"/>
      <c r="R542"/>
      <c r="U542"/>
      <c r="X542"/>
      <c r="AA542"/>
    </row>
    <row r="543" spans="3:27" x14ac:dyDescent="0.25">
      <c r="C543"/>
      <c r="F543"/>
      <c r="I543"/>
      <c r="L543"/>
      <c r="O543"/>
      <c r="R543"/>
      <c r="U543"/>
      <c r="X543"/>
      <c r="AA543"/>
    </row>
    <row r="544" spans="3:27" x14ac:dyDescent="0.25">
      <c r="C544"/>
      <c r="F544"/>
      <c r="I544"/>
      <c r="L544"/>
      <c r="O544"/>
      <c r="R544"/>
      <c r="U544"/>
      <c r="X544"/>
      <c r="AA544"/>
    </row>
    <row r="545" spans="3:27" x14ac:dyDescent="0.25">
      <c r="C545"/>
      <c r="F545"/>
      <c r="I545"/>
      <c r="L545"/>
      <c r="O545"/>
      <c r="R545"/>
      <c r="U545"/>
      <c r="X545"/>
      <c r="AA545"/>
    </row>
    <row r="546" spans="3:27" x14ac:dyDescent="0.25">
      <c r="C546"/>
      <c r="F546"/>
      <c r="I546"/>
      <c r="L546"/>
      <c r="O546"/>
      <c r="R546"/>
      <c r="U546"/>
      <c r="X546"/>
      <c r="AA546"/>
    </row>
    <row r="547" spans="3:27" x14ac:dyDescent="0.25">
      <c r="C547"/>
      <c r="F547"/>
      <c r="I547"/>
      <c r="L547"/>
      <c r="O547"/>
      <c r="R547"/>
      <c r="U547"/>
      <c r="X547"/>
      <c r="AA547"/>
    </row>
    <row r="548" spans="3:27" x14ac:dyDescent="0.25">
      <c r="C548"/>
      <c r="F548"/>
      <c r="I548"/>
      <c r="L548"/>
      <c r="O548"/>
      <c r="R548"/>
      <c r="U548"/>
      <c r="X548"/>
      <c r="AA548"/>
    </row>
    <row r="549" spans="3:27" x14ac:dyDescent="0.25">
      <c r="C549"/>
      <c r="F549"/>
      <c r="I549"/>
      <c r="L549"/>
      <c r="O549"/>
      <c r="R549"/>
      <c r="U549"/>
      <c r="X549"/>
      <c r="AA549"/>
    </row>
    <row r="550" spans="3:27" x14ac:dyDescent="0.25">
      <c r="C550"/>
      <c r="F550"/>
      <c r="I550"/>
      <c r="L550"/>
      <c r="O550"/>
      <c r="R550"/>
      <c r="U550"/>
      <c r="X550"/>
      <c r="AA550"/>
    </row>
    <row r="551" spans="3:27" x14ac:dyDescent="0.25">
      <c r="C551"/>
      <c r="F551"/>
      <c r="I551"/>
      <c r="L551"/>
      <c r="O551"/>
      <c r="R551"/>
      <c r="U551"/>
      <c r="X551"/>
      <c r="AA551"/>
    </row>
    <row r="552" spans="3:27" x14ac:dyDescent="0.25">
      <c r="C552"/>
      <c r="F552"/>
      <c r="I552"/>
      <c r="L552"/>
      <c r="O552"/>
      <c r="R552"/>
      <c r="U552"/>
      <c r="X552"/>
      <c r="AA552"/>
    </row>
    <row r="553" spans="3:27" x14ac:dyDescent="0.25">
      <c r="C553"/>
      <c r="F553"/>
      <c r="I553"/>
      <c r="L553"/>
      <c r="O553"/>
      <c r="R553"/>
      <c r="U553"/>
      <c r="X553"/>
      <c r="AA553"/>
    </row>
    <row r="554" spans="3:27" x14ac:dyDescent="0.25">
      <c r="C554"/>
      <c r="F554"/>
      <c r="I554"/>
      <c r="L554"/>
      <c r="O554"/>
      <c r="R554"/>
      <c r="U554"/>
      <c r="X554"/>
      <c r="AA554"/>
    </row>
    <row r="555" spans="3:27" x14ac:dyDescent="0.25">
      <c r="C555"/>
      <c r="F555"/>
      <c r="I555"/>
      <c r="L555"/>
      <c r="O555"/>
      <c r="R555"/>
      <c r="U555"/>
      <c r="X555"/>
      <c r="AA555"/>
    </row>
    <row r="556" spans="3:27" x14ac:dyDescent="0.25">
      <c r="C556"/>
      <c r="F556"/>
      <c r="I556"/>
      <c r="L556"/>
      <c r="O556"/>
      <c r="R556"/>
      <c r="U556"/>
      <c r="X556"/>
      <c r="AA556"/>
    </row>
    <row r="557" spans="3:27" x14ac:dyDescent="0.25">
      <c r="C557"/>
      <c r="F557"/>
      <c r="I557"/>
      <c r="L557"/>
      <c r="O557"/>
      <c r="R557"/>
      <c r="U557"/>
      <c r="X557"/>
      <c r="AA557"/>
    </row>
    <row r="558" spans="3:27" x14ac:dyDescent="0.25">
      <c r="C558"/>
      <c r="F558"/>
      <c r="I558"/>
      <c r="L558"/>
      <c r="O558"/>
      <c r="R558"/>
      <c r="U558"/>
      <c r="X558"/>
      <c r="AA558"/>
    </row>
    <row r="559" spans="3:27" x14ac:dyDescent="0.25">
      <c r="C559"/>
      <c r="F559"/>
      <c r="I559"/>
      <c r="L559"/>
      <c r="O559"/>
      <c r="R559"/>
      <c r="U559"/>
      <c r="X559"/>
      <c r="AA559"/>
    </row>
    <row r="560" spans="3:27" x14ac:dyDescent="0.25">
      <c r="C560"/>
      <c r="F560"/>
      <c r="I560"/>
      <c r="L560"/>
      <c r="O560"/>
      <c r="R560"/>
      <c r="U560"/>
      <c r="X560"/>
      <c r="AA560"/>
    </row>
    <row r="561" spans="3:27" x14ac:dyDescent="0.25">
      <c r="C561"/>
      <c r="F561"/>
      <c r="I561"/>
      <c r="L561"/>
      <c r="O561"/>
      <c r="R561"/>
      <c r="U561"/>
      <c r="X561"/>
      <c r="AA561"/>
    </row>
    <row r="562" spans="3:27" x14ac:dyDescent="0.25">
      <c r="C562"/>
      <c r="F562"/>
      <c r="I562"/>
      <c r="L562"/>
      <c r="O562"/>
      <c r="R562"/>
      <c r="U562"/>
      <c r="X562"/>
      <c r="AA562"/>
    </row>
    <row r="563" spans="3:27" x14ac:dyDescent="0.25">
      <c r="C563"/>
      <c r="F563"/>
      <c r="I563"/>
      <c r="L563"/>
      <c r="O563"/>
      <c r="R563"/>
      <c r="U563"/>
      <c r="X563"/>
      <c r="AA563"/>
    </row>
    <row r="564" spans="3:27" x14ac:dyDescent="0.25">
      <c r="C564"/>
      <c r="F564"/>
      <c r="I564"/>
      <c r="L564"/>
      <c r="O564"/>
      <c r="R564"/>
      <c r="U564"/>
      <c r="X564"/>
      <c r="AA564"/>
    </row>
    <row r="565" spans="3:27" x14ac:dyDescent="0.25">
      <c r="C565"/>
      <c r="F565"/>
      <c r="I565"/>
      <c r="L565"/>
      <c r="O565"/>
      <c r="R565"/>
      <c r="U565"/>
      <c r="X565"/>
      <c r="AA565"/>
    </row>
    <row r="566" spans="3:27" x14ac:dyDescent="0.25">
      <c r="C566"/>
      <c r="F566"/>
      <c r="I566"/>
      <c r="L566"/>
      <c r="O566"/>
      <c r="R566"/>
      <c r="U566"/>
      <c r="X566"/>
      <c r="AA566"/>
    </row>
    <row r="567" spans="3:27" x14ac:dyDescent="0.25">
      <c r="C567"/>
      <c r="F567"/>
      <c r="I567"/>
      <c r="L567"/>
      <c r="O567"/>
      <c r="R567"/>
      <c r="U567"/>
      <c r="X567"/>
      <c r="AA567"/>
    </row>
    <row r="568" spans="3:27" x14ac:dyDescent="0.25">
      <c r="C568"/>
      <c r="F568"/>
      <c r="I568"/>
      <c r="L568"/>
      <c r="O568"/>
      <c r="R568"/>
      <c r="U568"/>
      <c r="X568"/>
      <c r="AA568"/>
    </row>
    <row r="569" spans="3:27" x14ac:dyDescent="0.25">
      <c r="C569"/>
      <c r="F569"/>
      <c r="I569"/>
      <c r="L569"/>
      <c r="O569"/>
      <c r="R569"/>
      <c r="U569"/>
      <c r="X569"/>
      <c r="AA569"/>
    </row>
    <row r="570" spans="3:27" x14ac:dyDescent="0.25">
      <c r="C570"/>
      <c r="F570"/>
      <c r="I570"/>
      <c r="L570"/>
      <c r="O570"/>
      <c r="R570"/>
      <c r="U570"/>
      <c r="X570"/>
      <c r="AA570"/>
    </row>
    <row r="571" spans="3:27" x14ac:dyDescent="0.25">
      <c r="C571"/>
      <c r="F571"/>
      <c r="I571"/>
      <c r="L571"/>
      <c r="O571"/>
      <c r="R571"/>
      <c r="U571"/>
      <c r="X571"/>
      <c r="AA571"/>
    </row>
    <row r="572" spans="3:27" x14ac:dyDescent="0.25">
      <c r="C572"/>
      <c r="F572"/>
      <c r="I572"/>
      <c r="L572"/>
      <c r="O572"/>
      <c r="R572"/>
      <c r="U572"/>
      <c r="X572"/>
      <c r="AA572"/>
    </row>
    <row r="573" spans="3:27" x14ac:dyDescent="0.25">
      <c r="C573"/>
      <c r="F573"/>
      <c r="I573"/>
      <c r="L573"/>
      <c r="O573"/>
      <c r="R573"/>
      <c r="U573"/>
      <c r="X573"/>
      <c r="AA573"/>
    </row>
    <row r="574" spans="3:27" x14ac:dyDescent="0.25">
      <c r="C574"/>
      <c r="F574"/>
      <c r="I574"/>
      <c r="L574"/>
      <c r="O574"/>
      <c r="R574"/>
      <c r="U574"/>
      <c r="X574"/>
      <c r="AA574"/>
    </row>
    <row r="575" spans="3:27" x14ac:dyDescent="0.25">
      <c r="C575"/>
      <c r="F575"/>
      <c r="I575"/>
      <c r="L575"/>
      <c r="O575"/>
      <c r="R575"/>
      <c r="U575"/>
      <c r="X575"/>
      <c r="AA575"/>
    </row>
    <row r="576" spans="3:27" x14ac:dyDescent="0.25">
      <c r="C576"/>
      <c r="F576"/>
      <c r="I576"/>
      <c r="L576"/>
      <c r="O576"/>
      <c r="R576"/>
      <c r="U576"/>
      <c r="X576"/>
      <c r="AA576"/>
    </row>
    <row r="577" spans="3:27" x14ac:dyDescent="0.25">
      <c r="C577"/>
      <c r="F577"/>
      <c r="I577"/>
      <c r="L577"/>
      <c r="O577"/>
      <c r="R577"/>
      <c r="U577"/>
      <c r="X577"/>
      <c r="AA577"/>
    </row>
    <row r="578" spans="3:27" x14ac:dyDescent="0.25">
      <c r="C578"/>
      <c r="F578"/>
      <c r="I578"/>
      <c r="L578"/>
      <c r="O578"/>
      <c r="R578"/>
      <c r="U578"/>
      <c r="X578"/>
      <c r="AA578"/>
    </row>
    <row r="579" spans="3:27" x14ac:dyDescent="0.25">
      <c r="C579"/>
      <c r="F579"/>
      <c r="I579"/>
      <c r="L579"/>
      <c r="O579"/>
      <c r="R579"/>
      <c r="U579"/>
      <c r="X579"/>
      <c r="AA579"/>
    </row>
    <row r="580" spans="3:27" x14ac:dyDescent="0.25">
      <c r="C580"/>
      <c r="F580"/>
      <c r="I580"/>
      <c r="L580"/>
      <c r="O580"/>
      <c r="R580"/>
      <c r="U580"/>
      <c r="X580"/>
      <c r="AA580"/>
    </row>
    <row r="581" spans="3:27" x14ac:dyDescent="0.25">
      <c r="C581"/>
      <c r="F581"/>
      <c r="I581"/>
      <c r="L581"/>
      <c r="O581"/>
      <c r="R581"/>
      <c r="U581"/>
      <c r="X581"/>
      <c r="AA581"/>
    </row>
    <row r="582" spans="3:27" x14ac:dyDescent="0.25">
      <c r="C582"/>
      <c r="F582"/>
      <c r="I582"/>
      <c r="L582"/>
      <c r="O582"/>
      <c r="R582"/>
      <c r="U582"/>
      <c r="X582"/>
      <c r="AA582"/>
    </row>
    <row r="583" spans="3:27" x14ac:dyDescent="0.25">
      <c r="C583"/>
      <c r="F583"/>
      <c r="I583"/>
      <c r="L583"/>
      <c r="O583"/>
      <c r="R583"/>
      <c r="U583"/>
      <c r="X583"/>
      <c r="AA583"/>
    </row>
    <row r="584" spans="3:27" x14ac:dyDescent="0.25">
      <c r="C584"/>
      <c r="F584"/>
      <c r="I584"/>
      <c r="L584"/>
      <c r="O584"/>
      <c r="R584"/>
      <c r="U584"/>
      <c r="X584"/>
      <c r="AA584"/>
    </row>
    <row r="585" spans="3:27" x14ac:dyDescent="0.25">
      <c r="C585"/>
      <c r="F585"/>
      <c r="I585"/>
      <c r="L585"/>
      <c r="O585"/>
      <c r="R585"/>
      <c r="U585"/>
      <c r="X585"/>
      <c r="AA585"/>
    </row>
    <row r="586" spans="3:27" x14ac:dyDescent="0.25">
      <c r="C586"/>
      <c r="F586"/>
      <c r="I586"/>
      <c r="L586"/>
      <c r="O586"/>
      <c r="R586"/>
      <c r="U586"/>
      <c r="X586"/>
      <c r="AA586"/>
    </row>
    <row r="587" spans="3:27" x14ac:dyDescent="0.25">
      <c r="C587"/>
      <c r="F587"/>
      <c r="I587"/>
      <c r="L587"/>
      <c r="O587"/>
      <c r="R587"/>
      <c r="U587"/>
      <c r="X587"/>
      <c r="AA587"/>
    </row>
    <row r="588" spans="3:27" x14ac:dyDescent="0.25">
      <c r="C588"/>
      <c r="F588"/>
      <c r="I588"/>
      <c r="L588"/>
      <c r="O588"/>
      <c r="R588"/>
      <c r="U588"/>
      <c r="X588"/>
      <c r="AA588"/>
    </row>
    <row r="589" spans="3:27" x14ac:dyDescent="0.25">
      <c r="C589"/>
      <c r="F589"/>
      <c r="I589"/>
      <c r="L589"/>
      <c r="O589"/>
      <c r="R589"/>
      <c r="U589"/>
      <c r="X589"/>
      <c r="AA589"/>
    </row>
    <row r="590" spans="3:27" x14ac:dyDescent="0.25">
      <c r="C590"/>
      <c r="F590"/>
      <c r="I590"/>
      <c r="L590"/>
      <c r="O590"/>
      <c r="R590"/>
      <c r="U590"/>
      <c r="X590"/>
      <c r="AA590"/>
    </row>
    <row r="591" spans="3:27" x14ac:dyDescent="0.25">
      <c r="C591"/>
      <c r="F591"/>
      <c r="I591"/>
      <c r="L591"/>
      <c r="O591"/>
      <c r="R591"/>
      <c r="U591"/>
      <c r="X591"/>
      <c r="AA591"/>
    </row>
    <row r="592" spans="3:27" x14ac:dyDescent="0.25">
      <c r="C592"/>
      <c r="F592"/>
      <c r="I592"/>
      <c r="L592"/>
      <c r="O592"/>
      <c r="R592"/>
      <c r="U592"/>
      <c r="X592"/>
      <c r="AA592"/>
    </row>
    <row r="593" spans="3:27" x14ac:dyDescent="0.25">
      <c r="C593"/>
      <c r="F593"/>
      <c r="I593"/>
      <c r="L593"/>
      <c r="O593"/>
      <c r="R593"/>
      <c r="U593"/>
      <c r="X593"/>
      <c r="AA593"/>
    </row>
    <row r="594" spans="3:27" x14ac:dyDescent="0.25">
      <c r="C594"/>
      <c r="F594"/>
      <c r="I594"/>
      <c r="L594"/>
      <c r="O594"/>
      <c r="R594"/>
      <c r="U594"/>
      <c r="X594"/>
      <c r="AA594"/>
    </row>
    <row r="595" spans="3:27" x14ac:dyDescent="0.25">
      <c r="C595"/>
      <c r="F595"/>
      <c r="I595"/>
      <c r="L595"/>
      <c r="O595"/>
      <c r="R595"/>
      <c r="U595"/>
      <c r="X595"/>
      <c r="AA595"/>
    </row>
    <row r="596" spans="3:27" x14ac:dyDescent="0.25">
      <c r="C596"/>
      <c r="F596"/>
      <c r="I596"/>
      <c r="L596"/>
      <c r="O596"/>
      <c r="R596"/>
      <c r="U596"/>
      <c r="X596"/>
      <c r="AA596"/>
    </row>
    <row r="597" spans="3:27" x14ac:dyDescent="0.25">
      <c r="C597"/>
      <c r="F597"/>
      <c r="I597"/>
      <c r="L597"/>
      <c r="O597"/>
      <c r="R597"/>
      <c r="U597"/>
      <c r="X597"/>
      <c r="AA597"/>
    </row>
    <row r="598" spans="3:27" x14ac:dyDescent="0.25">
      <c r="C598"/>
      <c r="F598"/>
      <c r="I598"/>
      <c r="L598"/>
      <c r="O598"/>
      <c r="R598"/>
      <c r="U598"/>
      <c r="X598"/>
      <c r="AA598"/>
    </row>
    <row r="599" spans="3:27" x14ac:dyDescent="0.25">
      <c r="C599"/>
      <c r="F599"/>
      <c r="I599"/>
      <c r="L599"/>
      <c r="O599"/>
      <c r="R599"/>
      <c r="U599"/>
      <c r="X599"/>
      <c r="AA599"/>
    </row>
    <row r="600" spans="3:27" x14ac:dyDescent="0.25">
      <c r="C600"/>
      <c r="F600"/>
      <c r="I600"/>
      <c r="L600"/>
      <c r="O600"/>
      <c r="R600"/>
      <c r="U600"/>
      <c r="X600"/>
      <c r="AA600"/>
    </row>
    <row r="601" spans="3:27" x14ac:dyDescent="0.25">
      <c r="C601"/>
      <c r="F601"/>
      <c r="I601"/>
      <c r="L601"/>
      <c r="O601"/>
      <c r="R601"/>
      <c r="U601"/>
      <c r="X601"/>
      <c r="AA601"/>
    </row>
    <row r="602" spans="3:27" x14ac:dyDescent="0.25">
      <c r="C602"/>
      <c r="F602"/>
      <c r="I602"/>
      <c r="L602"/>
      <c r="O602"/>
      <c r="R602"/>
      <c r="U602"/>
      <c r="X602"/>
      <c r="AA602"/>
    </row>
    <row r="603" spans="3:27" x14ac:dyDescent="0.25">
      <c r="C603"/>
      <c r="F603"/>
      <c r="I603"/>
      <c r="L603"/>
      <c r="O603"/>
      <c r="R603"/>
      <c r="U603"/>
      <c r="X603"/>
      <c r="AA603"/>
    </row>
    <row r="604" spans="3:27" x14ac:dyDescent="0.25">
      <c r="C604"/>
      <c r="F604"/>
      <c r="I604"/>
      <c r="L604"/>
      <c r="O604"/>
      <c r="R604"/>
      <c r="U604"/>
      <c r="X604"/>
      <c r="AA604"/>
    </row>
    <row r="605" spans="3:27" x14ac:dyDescent="0.25">
      <c r="C605"/>
      <c r="F605"/>
      <c r="I605"/>
      <c r="L605"/>
      <c r="O605"/>
      <c r="R605"/>
      <c r="U605"/>
      <c r="X605"/>
      <c r="AA605"/>
    </row>
    <row r="606" spans="3:27" x14ac:dyDescent="0.25">
      <c r="C606"/>
      <c r="F606"/>
      <c r="I606"/>
      <c r="L606"/>
      <c r="O606"/>
      <c r="R606"/>
      <c r="U606"/>
      <c r="X606"/>
      <c r="AA606"/>
    </row>
    <row r="607" spans="3:27" x14ac:dyDescent="0.25">
      <c r="C607"/>
      <c r="F607"/>
      <c r="I607"/>
      <c r="L607"/>
      <c r="O607"/>
      <c r="R607"/>
      <c r="U607"/>
      <c r="X607"/>
      <c r="AA607"/>
    </row>
    <row r="608" spans="3:27" x14ac:dyDescent="0.25">
      <c r="C608"/>
      <c r="F608"/>
      <c r="I608"/>
      <c r="L608"/>
      <c r="O608"/>
      <c r="R608"/>
      <c r="U608"/>
      <c r="X608"/>
      <c r="AA608"/>
    </row>
    <row r="609" spans="3:27" x14ac:dyDescent="0.25">
      <c r="C609"/>
      <c r="F609"/>
      <c r="I609"/>
      <c r="L609"/>
      <c r="O609"/>
      <c r="R609"/>
      <c r="U609"/>
      <c r="X609"/>
      <c r="AA609"/>
    </row>
    <row r="610" spans="3:27" x14ac:dyDescent="0.25">
      <c r="C610"/>
      <c r="F610"/>
      <c r="I610"/>
      <c r="L610"/>
      <c r="O610"/>
      <c r="R610"/>
      <c r="U610"/>
      <c r="X610"/>
      <c r="AA610"/>
    </row>
    <row r="611" spans="3:27" x14ac:dyDescent="0.25">
      <c r="C611"/>
      <c r="F611"/>
      <c r="I611"/>
      <c r="L611"/>
      <c r="O611"/>
      <c r="R611"/>
      <c r="U611"/>
      <c r="X611"/>
      <c r="AA611"/>
    </row>
    <row r="612" spans="3:27" x14ac:dyDescent="0.25">
      <c r="C612"/>
      <c r="F612"/>
      <c r="I612"/>
      <c r="L612"/>
      <c r="O612"/>
      <c r="R612"/>
      <c r="U612"/>
      <c r="X612"/>
      <c r="AA612"/>
    </row>
    <row r="613" spans="3:27" x14ac:dyDescent="0.25">
      <c r="C613"/>
      <c r="F613"/>
      <c r="I613"/>
      <c r="L613"/>
      <c r="O613"/>
      <c r="R613"/>
      <c r="U613"/>
      <c r="X613"/>
      <c r="AA613"/>
    </row>
    <row r="614" spans="3:27" x14ac:dyDescent="0.25">
      <c r="C614"/>
      <c r="F614"/>
      <c r="I614"/>
      <c r="L614"/>
      <c r="O614"/>
      <c r="R614"/>
      <c r="U614"/>
      <c r="X614"/>
      <c r="AA614"/>
    </row>
    <row r="615" spans="3:27" x14ac:dyDescent="0.25">
      <c r="C615"/>
      <c r="F615"/>
      <c r="I615"/>
      <c r="L615"/>
      <c r="O615"/>
      <c r="R615"/>
      <c r="U615"/>
      <c r="X615"/>
      <c r="AA615"/>
    </row>
    <row r="616" spans="3:27" x14ac:dyDescent="0.25">
      <c r="C616"/>
      <c r="F616"/>
      <c r="I616"/>
      <c r="L616"/>
      <c r="O616"/>
      <c r="R616"/>
      <c r="U616"/>
      <c r="X616"/>
      <c r="AA616"/>
    </row>
    <row r="617" spans="3:27" x14ac:dyDescent="0.25">
      <c r="C617"/>
      <c r="F617"/>
      <c r="I617"/>
      <c r="L617"/>
      <c r="O617"/>
      <c r="R617"/>
      <c r="U617"/>
      <c r="X617"/>
      <c r="AA617"/>
    </row>
    <row r="618" spans="3:27" x14ac:dyDescent="0.25">
      <c r="C618"/>
      <c r="F618"/>
      <c r="I618"/>
      <c r="L618"/>
      <c r="O618"/>
      <c r="R618"/>
      <c r="U618"/>
      <c r="X618"/>
      <c r="AA618"/>
    </row>
    <row r="619" spans="3:27" x14ac:dyDescent="0.25">
      <c r="C619"/>
      <c r="F619"/>
      <c r="I619"/>
      <c r="L619"/>
      <c r="O619"/>
      <c r="R619"/>
      <c r="U619"/>
      <c r="X619"/>
      <c r="AA619"/>
    </row>
    <row r="620" spans="3:27" x14ac:dyDescent="0.25">
      <c r="C620"/>
      <c r="F620"/>
      <c r="I620"/>
      <c r="L620"/>
      <c r="O620"/>
      <c r="R620"/>
      <c r="U620"/>
      <c r="X620"/>
      <c r="AA620"/>
    </row>
    <row r="621" spans="3:27" x14ac:dyDescent="0.25">
      <c r="C621"/>
      <c r="F621"/>
      <c r="I621"/>
      <c r="L621"/>
      <c r="O621"/>
      <c r="R621"/>
      <c r="U621"/>
      <c r="X621"/>
      <c r="AA621"/>
    </row>
    <row r="622" spans="3:27" x14ac:dyDescent="0.25">
      <c r="C622"/>
      <c r="F622"/>
      <c r="I622"/>
      <c r="L622"/>
      <c r="O622"/>
      <c r="R622"/>
      <c r="U622"/>
      <c r="X622"/>
      <c r="AA622"/>
    </row>
    <row r="623" spans="3:27" x14ac:dyDescent="0.25">
      <c r="C623"/>
      <c r="F623"/>
      <c r="I623"/>
      <c r="L623"/>
      <c r="O623"/>
      <c r="R623"/>
      <c r="U623"/>
      <c r="X623"/>
      <c r="AA623"/>
    </row>
    <row r="624" spans="3:27" x14ac:dyDescent="0.25">
      <c r="C624"/>
      <c r="F624"/>
      <c r="I624"/>
      <c r="L624"/>
      <c r="O624"/>
      <c r="R624"/>
      <c r="U624"/>
      <c r="X624"/>
      <c r="AA624"/>
    </row>
    <row r="625" spans="3:27" x14ac:dyDescent="0.25">
      <c r="C625"/>
      <c r="F625"/>
      <c r="I625"/>
      <c r="L625"/>
      <c r="O625"/>
      <c r="R625"/>
      <c r="U625"/>
      <c r="X625"/>
      <c r="AA625"/>
    </row>
    <row r="626" spans="3:27" x14ac:dyDescent="0.25">
      <c r="C626"/>
      <c r="F626"/>
      <c r="I626"/>
      <c r="L626"/>
      <c r="O626"/>
      <c r="R626"/>
      <c r="U626"/>
      <c r="X626"/>
      <c r="AA626"/>
    </row>
    <row r="627" spans="3:27" x14ac:dyDescent="0.25">
      <c r="C627"/>
      <c r="F627"/>
      <c r="I627"/>
      <c r="L627"/>
      <c r="O627"/>
      <c r="R627"/>
      <c r="U627"/>
      <c r="X627"/>
      <c r="AA627"/>
    </row>
    <row r="628" spans="3:27" x14ac:dyDescent="0.25">
      <c r="C628"/>
      <c r="F628"/>
      <c r="I628"/>
      <c r="L628"/>
      <c r="O628"/>
      <c r="R628"/>
      <c r="U628"/>
      <c r="X628"/>
      <c r="AA628"/>
    </row>
    <row r="629" spans="3:27" x14ac:dyDescent="0.25">
      <c r="C629"/>
      <c r="F629"/>
      <c r="I629"/>
      <c r="L629"/>
      <c r="O629"/>
      <c r="R629"/>
      <c r="U629"/>
      <c r="X629"/>
      <c r="AA629"/>
    </row>
    <row r="630" spans="3:27" x14ac:dyDescent="0.25">
      <c r="C630"/>
      <c r="F630"/>
      <c r="I630"/>
      <c r="L630"/>
      <c r="O630"/>
      <c r="R630"/>
      <c r="U630"/>
      <c r="X630"/>
      <c r="AA630"/>
    </row>
    <row r="631" spans="3:27" x14ac:dyDescent="0.25">
      <c r="C631"/>
      <c r="F631"/>
      <c r="I631"/>
      <c r="L631"/>
      <c r="O631"/>
      <c r="R631"/>
      <c r="U631"/>
      <c r="X631"/>
      <c r="AA631"/>
    </row>
    <row r="632" spans="3:27" x14ac:dyDescent="0.25">
      <c r="C632"/>
      <c r="F632"/>
      <c r="I632"/>
      <c r="L632"/>
      <c r="O632"/>
      <c r="R632"/>
      <c r="U632"/>
      <c r="X632"/>
      <c r="AA632"/>
    </row>
    <row r="633" spans="3:27" x14ac:dyDescent="0.25">
      <c r="C633"/>
      <c r="F633"/>
      <c r="I633"/>
      <c r="L633"/>
      <c r="O633"/>
      <c r="R633"/>
      <c r="U633"/>
      <c r="X633"/>
      <c r="AA633"/>
    </row>
    <row r="634" spans="3:27" x14ac:dyDescent="0.25">
      <c r="C634"/>
      <c r="F634"/>
      <c r="I634"/>
      <c r="L634"/>
      <c r="O634"/>
      <c r="R634"/>
      <c r="U634"/>
      <c r="X634"/>
      <c r="AA634"/>
    </row>
    <row r="635" spans="3:27" x14ac:dyDescent="0.25">
      <c r="C635"/>
      <c r="F635"/>
      <c r="I635"/>
      <c r="L635"/>
      <c r="O635"/>
      <c r="R635"/>
      <c r="U635"/>
      <c r="X635"/>
      <c r="AA635"/>
    </row>
    <row r="636" spans="3:27" x14ac:dyDescent="0.25">
      <c r="C636"/>
      <c r="F636"/>
      <c r="I636"/>
      <c r="L636"/>
      <c r="O636"/>
      <c r="R636"/>
      <c r="U636"/>
      <c r="X636"/>
      <c r="AA636"/>
    </row>
    <row r="637" spans="3:27" x14ac:dyDescent="0.25">
      <c r="C637"/>
      <c r="F637"/>
      <c r="I637"/>
      <c r="L637"/>
      <c r="O637"/>
      <c r="R637"/>
      <c r="U637"/>
      <c r="X637"/>
      <c r="AA637"/>
    </row>
    <row r="638" spans="3:27" x14ac:dyDescent="0.25">
      <c r="C638"/>
      <c r="F638"/>
      <c r="I638"/>
      <c r="L638"/>
      <c r="O638"/>
      <c r="R638"/>
      <c r="U638"/>
      <c r="X638"/>
      <c r="AA638"/>
    </row>
    <row r="639" spans="3:27" x14ac:dyDescent="0.25">
      <c r="C639"/>
      <c r="F639"/>
      <c r="I639"/>
      <c r="L639"/>
      <c r="O639"/>
      <c r="R639"/>
      <c r="U639"/>
      <c r="X639"/>
      <c r="AA639"/>
    </row>
    <row r="640" spans="3:27" x14ac:dyDescent="0.25">
      <c r="C640"/>
      <c r="F640"/>
      <c r="I640"/>
      <c r="L640"/>
      <c r="O640"/>
      <c r="R640"/>
      <c r="U640"/>
      <c r="X640"/>
      <c r="AA640"/>
    </row>
    <row r="641" spans="3:27" x14ac:dyDescent="0.25">
      <c r="C641"/>
      <c r="F641"/>
      <c r="I641"/>
      <c r="L641"/>
      <c r="O641"/>
      <c r="R641"/>
      <c r="U641"/>
      <c r="X641"/>
      <c r="AA641"/>
    </row>
    <row r="642" spans="3:27" x14ac:dyDescent="0.25">
      <c r="C642"/>
      <c r="F642"/>
      <c r="I642"/>
      <c r="L642"/>
      <c r="O642"/>
      <c r="R642"/>
      <c r="U642"/>
      <c r="X642"/>
      <c r="AA642"/>
    </row>
    <row r="643" spans="3:27" x14ac:dyDescent="0.25">
      <c r="C643"/>
      <c r="F643"/>
      <c r="I643"/>
      <c r="L643"/>
      <c r="O643"/>
      <c r="R643"/>
      <c r="U643"/>
      <c r="X643"/>
      <c r="AA643"/>
    </row>
    <row r="644" spans="3:27" x14ac:dyDescent="0.25">
      <c r="C644"/>
      <c r="F644"/>
      <c r="I644"/>
      <c r="L644"/>
      <c r="O644"/>
      <c r="R644"/>
      <c r="U644"/>
      <c r="X644"/>
      <c r="AA644"/>
    </row>
    <row r="645" spans="3:27" x14ac:dyDescent="0.25">
      <c r="C645"/>
      <c r="F645"/>
      <c r="I645"/>
      <c r="L645"/>
      <c r="O645"/>
      <c r="R645"/>
      <c r="U645"/>
      <c r="X645"/>
      <c r="AA645"/>
    </row>
    <row r="646" spans="3:27" x14ac:dyDescent="0.25">
      <c r="C646"/>
      <c r="F646"/>
      <c r="I646"/>
      <c r="L646"/>
      <c r="O646"/>
      <c r="R646"/>
      <c r="U646"/>
      <c r="X646"/>
      <c r="AA646"/>
    </row>
    <row r="647" spans="3:27" x14ac:dyDescent="0.25">
      <c r="C647"/>
      <c r="F647"/>
      <c r="I647"/>
      <c r="L647"/>
      <c r="O647"/>
      <c r="R647"/>
      <c r="U647"/>
      <c r="X647"/>
      <c r="AA647"/>
    </row>
    <row r="648" spans="3:27" x14ac:dyDescent="0.25">
      <c r="C648"/>
      <c r="F648"/>
      <c r="I648"/>
      <c r="L648"/>
      <c r="O648"/>
      <c r="R648"/>
      <c r="U648"/>
      <c r="X648"/>
      <c r="AA648"/>
    </row>
    <row r="649" spans="3:27" x14ac:dyDescent="0.25">
      <c r="C649"/>
      <c r="F649"/>
      <c r="I649"/>
      <c r="L649"/>
      <c r="O649"/>
      <c r="R649"/>
      <c r="U649"/>
      <c r="X649"/>
      <c r="AA649"/>
    </row>
    <row r="650" spans="3:27" x14ac:dyDescent="0.25">
      <c r="C650"/>
      <c r="F650"/>
      <c r="I650"/>
      <c r="L650"/>
      <c r="O650"/>
      <c r="R650"/>
      <c r="U650"/>
      <c r="X650"/>
      <c r="AA650"/>
    </row>
    <row r="651" spans="3:27" x14ac:dyDescent="0.25">
      <c r="C651"/>
      <c r="F651"/>
      <c r="I651"/>
      <c r="L651"/>
      <c r="O651"/>
      <c r="R651"/>
      <c r="U651"/>
      <c r="X651"/>
      <c r="AA651"/>
    </row>
    <row r="652" spans="3:27" x14ac:dyDescent="0.25">
      <c r="C652"/>
      <c r="F652"/>
      <c r="I652"/>
      <c r="L652"/>
      <c r="O652"/>
      <c r="R652"/>
      <c r="U652"/>
      <c r="X652"/>
      <c r="AA652"/>
    </row>
    <row r="653" spans="3:27" x14ac:dyDescent="0.25">
      <c r="C653"/>
      <c r="F653"/>
      <c r="I653"/>
      <c r="L653"/>
      <c r="O653"/>
      <c r="R653"/>
      <c r="U653"/>
      <c r="X653"/>
      <c r="AA653"/>
    </row>
    <row r="654" spans="3:27" x14ac:dyDescent="0.25">
      <c r="C654"/>
      <c r="F654"/>
      <c r="I654"/>
      <c r="L654"/>
      <c r="O654"/>
      <c r="R654"/>
      <c r="U654"/>
      <c r="X654"/>
      <c r="AA654"/>
    </row>
    <row r="655" spans="3:27" x14ac:dyDescent="0.25">
      <c r="C655"/>
      <c r="F655"/>
      <c r="I655"/>
      <c r="L655"/>
      <c r="O655"/>
      <c r="R655"/>
      <c r="U655"/>
      <c r="X655"/>
      <c r="AA655"/>
    </row>
    <row r="656" spans="3:27" x14ac:dyDescent="0.25">
      <c r="C656"/>
      <c r="F656"/>
      <c r="I656"/>
      <c r="L656"/>
      <c r="O656"/>
      <c r="R656"/>
      <c r="U656"/>
      <c r="X656"/>
      <c r="AA656"/>
    </row>
    <row r="657" spans="3:27" x14ac:dyDescent="0.25">
      <c r="C657"/>
      <c r="F657"/>
      <c r="I657"/>
      <c r="L657"/>
      <c r="O657"/>
      <c r="R657"/>
      <c r="U657"/>
      <c r="X657"/>
      <c r="AA657"/>
    </row>
    <row r="658" spans="3:27" x14ac:dyDescent="0.25">
      <c r="C658"/>
      <c r="F658"/>
      <c r="I658"/>
      <c r="L658"/>
      <c r="O658"/>
      <c r="R658"/>
      <c r="U658"/>
      <c r="X658"/>
      <c r="AA658"/>
    </row>
    <row r="659" spans="3:27" x14ac:dyDescent="0.25">
      <c r="C659"/>
      <c r="F659"/>
      <c r="I659"/>
      <c r="L659"/>
      <c r="O659"/>
      <c r="R659"/>
      <c r="U659"/>
      <c r="X659"/>
      <c r="AA659"/>
    </row>
    <row r="660" spans="3:27" x14ac:dyDescent="0.25">
      <c r="C660"/>
      <c r="F660"/>
      <c r="I660"/>
      <c r="L660"/>
      <c r="O660"/>
      <c r="R660"/>
      <c r="U660"/>
      <c r="X660"/>
      <c r="AA660"/>
    </row>
    <row r="661" spans="3:27" x14ac:dyDescent="0.25">
      <c r="C661"/>
      <c r="F661"/>
      <c r="I661"/>
      <c r="L661"/>
      <c r="O661"/>
      <c r="R661"/>
      <c r="U661"/>
      <c r="X661"/>
      <c r="AA661"/>
    </row>
    <row r="662" spans="3:27" x14ac:dyDescent="0.25">
      <c r="C662"/>
      <c r="F662"/>
      <c r="I662"/>
      <c r="L662"/>
      <c r="O662"/>
      <c r="R662"/>
      <c r="U662"/>
      <c r="X662"/>
      <c r="AA662"/>
    </row>
    <row r="663" spans="3:27" x14ac:dyDescent="0.25">
      <c r="C663"/>
      <c r="F663"/>
      <c r="I663"/>
      <c r="L663"/>
      <c r="O663"/>
      <c r="R663"/>
      <c r="U663"/>
      <c r="X663"/>
      <c r="AA663"/>
    </row>
    <row r="664" spans="3:27" x14ac:dyDescent="0.25">
      <c r="C664"/>
      <c r="F664"/>
      <c r="I664"/>
      <c r="L664"/>
      <c r="O664"/>
      <c r="R664"/>
      <c r="U664"/>
      <c r="X664"/>
      <c r="AA664"/>
    </row>
    <row r="665" spans="3:27" x14ac:dyDescent="0.25">
      <c r="C665"/>
      <c r="F665"/>
      <c r="I665"/>
      <c r="L665"/>
      <c r="O665"/>
      <c r="R665"/>
      <c r="U665"/>
      <c r="X665"/>
      <c r="AA665"/>
    </row>
    <row r="666" spans="3:27" x14ac:dyDescent="0.25">
      <c r="C666"/>
      <c r="F666"/>
      <c r="I666"/>
      <c r="L666"/>
      <c r="O666"/>
      <c r="R666"/>
      <c r="U666"/>
      <c r="X666"/>
      <c r="AA666"/>
    </row>
    <row r="667" spans="3:27" x14ac:dyDescent="0.25">
      <c r="C667"/>
      <c r="F667"/>
      <c r="I667"/>
      <c r="L667"/>
      <c r="O667"/>
      <c r="R667"/>
      <c r="U667"/>
      <c r="X667"/>
      <c r="AA667"/>
    </row>
    <row r="668" spans="3:27" x14ac:dyDescent="0.25">
      <c r="C668"/>
      <c r="F668"/>
      <c r="I668"/>
      <c r="L668"/>
      <c r="O668"/>
      <c r="R668"/>
      <c r="U668"/>
      <c r="X668"/>
      <c r="AA668"/>
    </row>
    <row r="669" spans="3:27" x14ac:dyDescent="0.25">
      <c r="C669"/>
      <c r="F669"/>
      <c r="I669"/>
      <c r="L669"/>
      <c r="O669"/>
      <c r="R669"/>
      <c r="U669"/>
      <c r="X669"/>
      <c r="AA669"/>
    </row>
    <row r="670" spans="3:27" x14ac:dyDescent="0.25">
      <c r="C670"/>
      <c r="F670"/>
      <c r="I670"/>
      <c r="L670"/>
      <c r="O670"/>
      <c r="R670"/>
      <c r="U670"/>
      <c r="X670"/>
      <c r="AA670"/>
    </row>
    <row r="671" spans="3:27" x14ac:dyDescent="0.25">
      <c r="C671"/>
      <c r="F671"/>
      <c r="I671"/>
      <c r="L671"/>
      <c r="O671"/>
      <c r="R671"/>
      <c r="U671"/>
      <c r="X671"/>
      <c r="AA671"/>
    </row>
    <row r="672" spans="3:27" x14ac:dyDescent="0.25">
      <c r="C672"/>
      <c r="F672"/>
      <c r="I672"/>
      <c r="L672"/>
      <c r="O672"/>
      <c r="R672"/>
      <c r="U672"/>
      <c r="X672"/>
      <c r="AA672"/>
    </row>
    <row r="673" spans="3:27" x14ac:dyDescent="0.25">
      <c r="C673"/>
      <c r="F673"/>
      <c r="I673"/>
      <c r="L673"/>
      <c r="O673"/>
      <c r="R673"/>
      <c r="U673"/>
      <c r="X673"/>
      <c r="AA673"/>
    </row>
    <row r="674" spans="3:27" x14ac:dyDescent="0.25">
      <c r="C674"/>
      <c r="F674"/>
      <c r="I674"/>
      <c r="L674"/>
      <c r="O674"/>
      <c r="R674"/>
      <c r="U674"/>
      <c r="X674"/>
      <c r="AA674"/>
    </row>
    <row r="675" spans="3:27" x14ac:dyDescent="0.25">
      <c r="C675"/>
      <c r="F675"/>
      <c r="I675"/>
      <c r="L675"/>
      <c r="O675"/>
      <c r="R675"/>
      <c r="U675"/>
      <c r="X675"/>
      <c r="AA675"/>
    </row>
    <row r="676" spans="3:27" x14ac:dyDescent="0.25">
      <c r="C676"/>
      <c r="F676"/>
      <c r="I676"/>
      <c r="L676"/>
      <c r="O676"/>
      <c r="R676"/>
      <c r="U676"/>
      <c r="X676"/>
      <c r="AA676"/>
    </row>
    <row r="677" spans="3:27" x14ac:dyDescent="0.25">
      <c r="C677"/>
      <c r="F677"/>
      <c r="I677"/>
      <c r="L677"/>
      <c r="O677"/>
      <c r="R677"/>
      <c r="U677"/>
      <c r="X677"/>
      <c r="AA677"/>
    </row>
    <row r="678" spans="3:27" x14ac:dyDescent="0.25">
      <c r="C678"/>
      <c r="F678"/>
      <c r="I678"/>
      <c r="L678"/>
      <c r="O678"/>
      <c r="R678"/>
      <c r="U678"/>
      <c r="X678"/>
      <c r="AA678"/>
    </row>
    <row r="679" spans="3:27" x14ac:dyDescent="0.25">
      <c r="C679"/>
      <c r="F679"/>
      <c r="I679"/>
      <c r="L679"/>
      <c r="O679"/>
      <c r="R679"/>
      <c r="U679"/>
      <c r="X679"/>
      <c r="AA679"/>
    </row>
    <row r="680" spans="3:27" x14ac:dyDescent="0.25">
      <c r="C680"/>
      <c r="F680"/>
      <c r="I680"/>
      <c r="L680"/>
      <c r="O680"/>
      <c r="R680"/>
      <c r="U680"/>
      <c r="X680"/>
      <c r="AA680"/>
    </row>
    <row r="681" spans="3:27" x14ac:dyDescent="0.25">
      <c r="C681"/>
      <c r="F681"/>
      <c r="I681"/>
      <c r="L681"/>
      <c r="O681"/>
      <c r="R681"/>
      <c r="U681"/>
      <c r="X681"/>
      <c r="AA681"/>
    </row>
    <row r="682" spans="3:27" x14ac:dyDescent="0.25">
      <c r="C682"/>
      <c r="F682"/>
      <c r="I682"/>
      <c r="L682"/>
      <c r="O682"/>
      <c r="R682"/>
      <c r="U682"/>
      <c r="X682"/>
      <c r="AA682"/>
    </row>
    <row r="683" spans="3:27" x14ac:dyDescent="0.25">
      <c r="C683"/>
      <c r="F683"/>
      <c r="I683"/>
      <c r="L683"/>
      <c r="O683"/>
      <c r="R683"/>
      <c r="U683"/>
      <c r="X683"/>
      <c r="AA683"/>
    </row>
    <row r="684" spans="3:27" x14ac:dyDescent="0.25">
      <c r="C684"/>
      <c r="F684"/>
      <c r="I684"/>
      <c r="L684"/>
      <c r="O684"/>
      <c r="R684"/>
      <c r="U684"/>
      <c r="X684"/>
      <c r="AA684"/>
    </row>
    <row r="685" spans="3:27" x14ac:dyDescent="0.25">
      <c r="C685"/>
      <c r="F685"/>
      <c r="I685"/>
      <c r="L685"/>
      <c r="O685"/>
      <c r="R685"/>
      <c r="U685"/>
      <c r="X685"/>
      <c r="AA685"/>
    </row>
    <row r="686" spans="3:27" x14ac:dyDescent="0.25">
      <c r="C686"/>
      <c r="F686"/>
      <c r="I686"/>
      <c r="L686"/>
      <c r="O686"/>
      <c r="R686"/>
      <c r="U686"/>
      <c r="X686"/>
      <c r="AA686"/>
    </row>
    <row r="687" spans="3:27" x14ac:dyDescent="0.25">
      <c r="C687"/>
      <c r="F687"/>
      <c r="I687"/>
      <c r="L687"/>
      <c r="O687"/>
      <c r="R687"/>
      <c r="U687"/>
      <c r="X687"/>
      <c r="AA687"/>
    </row>
    <row r="688" spans="3:27" x14ac:dyDescent="0.25">
      <c r="C688"/>
      <c r="F688"/>
      <c r="I688"/>
      <c r="L688"/>
      <c r="O688"/>
      <c r="R688"/>
      <c r="U688"/>
      <c r="X688"/>
      <c r="AA688"/>
    </row>
    <row r="689" spans="3:27" x14ac:dyDescent="0.25">
      <c r="C689"/>
      <c r="F689"/>
      <c r="I689"/>
      <c r="L689"/>
      <c r="O689"/>
      <c r="R689"/>
      <c r="U689"/>
      <c r="X689"/>
      <c r="AA689"/>
    </row>
    <row r="690" spans="3:27" x14ac:dyDescent="0.25">
      <c r="C690"/>
      <c r="F690"/>
      <c r="I690"/>
      <c r="L690"/>
      <c r="O690"/>
      <c r="R690"/>
      <c r="U690"/>
      <c r="X690"/>
      <c r="AA690"/>
    </row>
    <row r="691" spans="3:27" x14ac:dyDescent="0.25">
      <c r="C691"/>
      <c r="F691"/>
      <c r="I691"/>
      <c r="L691"/>
      <c r="O691"/>
      <c r="R691"/>
      <c r="U691"/>
      <c r="X691"/>
      <c r="AA691"/>
    </row>
    <row r="692" spans="3:27" x14ac:dyDescent="0.25">
      <c r="C692"/>
      <c r="F692"/>
      <c r="I692"/>
      <c r="L692"/>
      <c r="O692"/>
      <c r="R692"/>
      <c r="U692"/>
      <c r="X692"/>
      <c r="AA692"/>
    </row>
    <row r="693" spans="3:27" x14ac:dyDescent="0.25">
      <c r="C693"/>
      <c r="F693"/>
      <c r="I693"/>
      <c r="L693"/>
      <c r="O693"/>
      <c r="R693"/>
      <c r="U693"/>
      <c r="X693"/>
      <c r="AA693"/>
    </row>
    <row r="694" spans="3:27" x14ac:dyDescent="0.25">
      <c r="C694"/>
      <c r="F694"/>
      <c r="I694"/>
      <c r="L694"/>
      <c r="O694"/>
      <c r="R694"/>
      <c r="U694"/>
      <c r="X694"/>
      <c r="AA694"/>
    </row>
    <row r="695" spans="3:27" x14ac:dyDescent="0.25">
      <c r="C695"/>
      <c r="F695"/>
      <c r="I695"/>
      <c r="L695"/>
      <c r="O695"/>
      <c r="R695"/>
      <c r="U695"/>
      <c r="X695"/>
      <c r="AA695"/>
    </row>
    <row r="696" spans="3:27" x14ac:dyDescent="0.25">
      <c r="C696"/>
      <c r="F696"/>
      <c r="I696"/>
      <c r="L696"/>
      <c r="O696"/>
      <c r="R696"/>
      <c r="U696"/>
      <c r="X696"/>
      <c r="AA696"/>
    </row>
    <row r="697" spans="3:27" x14ac:dyDescent="0.25">
      <c r="C697"/>
      <c r="F697"/>
      <c r="I697"/>
      <c r="L697"/>
      <c r="O697"/>
      <c r="R697"/>
      <c r="U697"/>
      <c r="X697"/>
      <c r="AA697"/>
    </row>
    <row r="698" spans="3:27" x14ac:dyDescent="0.25">
      <c r="C698"/>
      <c r="F698"/>
      <c r="I698"/>
      <c r="L698"/>
      <c r="O698"/>
      <c r="R698"/>
      <c r="U698"/>
      <c r="X698"/>
      <c r="AA698"/>
    </row>
    <row r="699" spans="3:27" x14ac:dyDescent="0.25">
      <c r="C699"/>
      <c r="F699"/>
      <c r="I699"/>
      <c r="L699"/>
      <c r="O699"/>
      <c r="R699"/>
      <c r="U699"/>
      <c r="X699"/>
      <c r="AA699"/>
    </row>
    <row r="700" spans="3:27" x14ac:dyDescent="0.25">
      <c r="C700"/>
      <c r="F700"/>
      <c r="I700"/>
      <c r="L700"/>
      <c r="O700"/>
      <c r="R700"/>
      <c r="U700"/>
      <c r="X700"/>
      <c r="AA700"/>
    </row>
    <row r="701" spans="3:27" x14ac:dyDescent="0.25">
      <c r="C701"/>
      <c r="F701"/>
      <c r="I701"/>
      <c r="L701"/>
      <c r="O701"/>
      <c r="R701"/>
      <c r="U701"/>
      <c r="X701"/>
      <c r="AA701"/>
    </row>
    <row r="702" spans="3:27" x14ac:dyDescent="0.25">
      <c r="C702"/>
      <c r="F702"/>
      <c r="I702"/>
      <c r="L702"/>
      <c r="O702"/>
      <c r="R702"/>
      <c r="U702"/>
      <c r="X702"/>
      <c r="AA702"/>
    </row>
    <row r="703" spans="3:27" x14ac:dyDescent="0.25">
      <c r="C703"/>
      <c r="F703"/>
      <c r="I703"/>
      <c r="L703"/>
      <c r="O703"/>
      <c r="R703"/>
      <c r="U703"/>
      <c r="X703"/>
      <c r="AA703"/>
    </row>
    <row r="704" spans="3:27" x14ac:dyDescent="0.25">
      <c r="C704"/>
      <c r="F704"/>
      <c r="I704"/>
      <c r="L704"/>
      <c r="O704"/>
      <c r="R704"/>
      <c r="U704"/>
      <c r="X704"/>
      <c r="AA704"/>
    </row>
    <row r="705" spans="3:27" x14ac:dyDescent="0.25">
      <c r="C705"/>
      <c r="F705"/>
      <c r="I705"/>
      <c r="L705"/>
      <c r="O705"/>
      <c r="R705"/>
      <c r="U705"/>
      <c r="X705"/>
      <c r="AA705"/>
    </row>
    <row r="706" spans="3:27" x14ac:dyDescent="0.25">
      <c r="C706"/>
      <c r="F706"/>
      <c r="I706"/>
      <c r="L706"/>
      <c r="O706"/>
      <c r="R706"/>
      <c r="U706"/>
      <c r="X706"/>
      <c r="AA706"/>
    </row>
    <row r="707" spans="3:27" x14ac:dyDescent="0.25">
      <c r="C707"/>
      <c r="F707"/>
      <c r="I707"/>
      <c r="L707"/>
      <c r="O707"/>
      <c r="R707"/>
      <c r="U707"/>
      <c r="X707"/>
      <c r="AA707"/>
    </row>
    <row r="708" spans="3:27" x14ac:dyDescent="0.25">
      <c r="C708"/>
      <c r="F708"/>
      <c r="I708"/>
      <c r="L708"/>
      <c r="O708"/>
      <c r="R708"/>
      <c r="U708"/>
      <c r="X708"/>
      <c r="AA708"/>
    </row>
    <row r="709" spans="3:27" x14ac:dyDescent="0.25">
      <c r="C709"/>
      <c r="F709"/>
      <c r="I709"/>
      <c r="L709"/>
      <c r="O709"/>
      <c r="R709"/>
      <c r="U709"/>
      <c r="X709"/>
      <c r="AA709"/>
    </row>
    <row r="710" spans="3:27" x14ac:dyDescent="0.25">
      <c r="C710"/>
      <c r="F710"/>
      <c r="I710"/>
      <c r="L710"/>
      <c r="O710"/>
      <c r="R710"/>
      <c r="U710"/>
      <c r="X710"/>
      <c r="AA710"/>
    </row>
    <row r="711" spans="3:27" x14ac:dyDescent="0.25">
      <c r="C711"/>
      <c r="F711"/>
      <c r="I711"/>
      <c r="L711"/>
      <c r="O711"/>
      <c r="R711"/>
      <c r="U711"/>
      <c r="X711"/>
      <c r="AA711"/>
    </row>
    <row r="712" spans="3:27" x14ac:dyDescent="0.25">
      <c r="C712"/>
      <c r="F712"/>
      <c r="I712"/>
      <c r="L712"/>
      <c r="O712"/>
      <c r="R712"/>
      <c r="U712"/>
      <c r="X712"/>
      <c r="AA712"/>
    </row>
    <row r="713" spans="3:27" x14ac:dyDescent="0.25">
      <c r="C713"/>
      <c r="F713"/>
      <c r="I713"/>
      <c r="L713"/>
      <c r="O713"/>
      <c r="R713"/>
      <c r="U713"/>
      <c r="X713"/>
      <c r="AA713"/>
    </row>
    <row r="714" spans="3:27" x14ac:dyDescent="0.25">
      <c r="C714"/>
      <c r="F714"/>
      <c r="I714"/>
      <c r="L714"/>
      <c r="O714"/>
      <c r="R714"/>
      <c r="U714"/>
      <c r="X714"/>
      <c r="AA714"/>
    </row>
    <row r="715" spans="3:27" x14ac:dyDescent="0.25">
      <c r="C715"/>
      <c r="F715"/>
      <c r="I715"/>
      <c r="L715"/>
      <c r="O715"/>
      <c r="R715"/>
      <c r="U715"/>
      <c r="X715"/>
      <c r="AA715"/>
    </row>
    <row r="716" spans="3:27" x14ac:dyDescent="0.25">
      <c r="C716"/>
      <c r="F716"/>
      <c r="I716"/>
      <c r="L716"/>
      <c r="O716"/>
      <c r="R716"/>
      <c r="U716"/>
      <c r="X716"/>
      <c r="AA716"/>
    </row>
    <row r="717" spans="3:27" x14ac:dyDescent="0.25">
      <c r="C717"/>
      <c r="F717"/>
      <c r="I717"/>
      <c r="L717"/>
      <c r="O717"/>
      <c r="R717"/>
      <c r="U717"/>
      <c r="X717"/>
      <c r="AA717"/>
    </row>
    <row r="718" spans="3:27" x14ac:dyDescent="0.25">
      <c r="C718"/>
      <c r="F718"/>
      <c r="I718"/>
      <c r="L718"/>
      <c r="O718"/>
      <c r="R718"/>
      <c r="U718"/>
      <c r="X718"/>
      <c r="AA718"/>
    </row>
    <row r="719" spans="3:27" x14ac:dyDescent="0.25">
      <c r="C719"/>
      <c r="F719"/>
      <c r="I719"/>
      <c r="L719"/>
      <c r="O719"/>
      <c r="R719"/>
      <c r="U719"/>
      <c r="X719"/>
      <c r="AA719"/>
    </row>
    <row r="720" spans="3:27" x14ac:dyDescent="0.25">
      <c r="C720"/>
      <c r="F720"/>
      <c r="I720"/>
      <c r="L720"/>
      <c r="O720"/>
      <c r="R720"/>
      <c r="U720"/>
      <c r="X720"/>
      <c r="AA720"/>
    </row>
    <row r="721" spans="3:27" x14ac:dyDescent="0.25">
      <c r="C721"/>
      <c r="F721"/>
      <c r="I721"/>
      <c r="L721"/>
      <c r="O721"/>
      <c r="R721"/>
      <c r="U721"/>
      <c r="X721"/>
      <c r="AA721"/>
    </row>
    <row r="722" spans="3:27" x14ac:dyDescent="0.25">
      <c r="C722"/>
      <c r="F722"/>
      <c r="I722"/>
      <c r="L722"/>
      <c r="O722"/>
      <c r="R722"/>
      <c r="U722"/>
      <c r="X722"/>
      <c r="AA722"/>
    </row>
    <row r="723" spans="3:27" x14ac:dyDescent="0.25">
      <c r="C723"/>
      <c r="F723"/>
      <c r="I723"/>
      <c r="L723"/>
      <c r="O723"/>
      <c r="R723"/>
      <c r="U723"/>
      <c r="X723"/>
      <c r="AA723"/>
    </row>
    <row r="724" spans="3:27" x14ac:dyDescent="0.25">
      <c r="C724"/>
      <c r="F724"/>
      <c r="I724"/>
      <c r="L724"/>
      <c r="O724"/>
      <c r="R724"/>
      <c r="U724"/>
      <c r="X724"/>
      <c r="AA724"/>
    </row>
    <row r="725" spans="3:27" x14ac:dyDescent="0.25">
      <c r="C725"/>
      <c r="F725"/>
      <c r="I725"/>
      <c r="L725"/>
      <c r="O725"/>
      <c r="R725"/>
      <c r="U725"/>
      <c r="X725"/>
      <c r="AA725"/>
    </row>
    <row r="726" spans="3:27" x14ac:dyDescent="0.25">
      <c r="C726"/>
      <c r="F726"/>
      <c r="I726"/>
      <c r="L726"/>
      <c r="O726"/>
      <c r="R726"/>
      <c r="U726"/>
      <c r="X726"/>
      <c r="AA726"/>
    </row>
    <row r="727" spans="3:27" x14ac:dyDescent="0.25">
      <c r="C727"/>
      <c r="F727"/>
      <c r="I727"/>
      <c r="L727"/>
      <c r="O727"/>
      <c r="R727"/>
      <c r="U727"/>
      <c r="X727"/>
      <c r="AA727"/>
    </row>
    <row r="728" spans="3:27" x14ac:dyDescent="0.25">
      <c r="C728"/>
      <c r="F728"/>
      <c r="I728"/>
      <c r="L728"/>
      <c r="O728"/>
      <c r="R728"/>
      <c r="U728"/>
      <c r="X728"/>
      <c r="AA728"/>
    </row>
    <row r="729" spans="3:27" x14ac:dyDescent="0.25">
      <c r="C729"/>
      <c r="F729"/>
      <c r="I729"/>
      <c r="L729"/>
      <c r="O729"/>
      <c r="R729"/>
      <c r="U729"/>
      <c r="X729"/>
      <c r="AA729"/>
    </row>
    <row r="730" spans="3:27" x14ac:dyDescent="0.25">
      <c r="C730"/>
      <c r="F730"/>
      <c r="I730"/>
      <c r="L730"/>
      <c r="O730"/>
      <c r="R730"/>
      <c r="U730"/>
      <c r="X730"/>
      <c r="AA730"/>
    </row>
    <row r="731" spans="3:27" x14ac:dyDescent="0.25">
      <c r="C731"/>
      <c r="F731"/>
      <c r="I731"/>
      <c r="L731"/>
      <c r="O731"/>
      <c r="R731"/>
      <c r="U731"/>
      <c r="X731"/>
      <c r="AA731"/>
    </row>
    <row r="732" spans="3:27" x14ac:dyDescent="0.25">
      <c r="C732"/>
      <c r="F732"/>
      <c r="I732"/>
      <c r="L732"/>
      <c r="O732"/>
      <c r="R732"/>
      <c r="U732"/>
      <c r="X732"/>
      <c r="AA732"/>
    </row>
    <row r="733" spans="3:27" x14ac:dyDescent="0.25">
      <c r="C733"/>
      <c r="F733"/>
      <c r="I733"/>
      <c r="L733"/>
      <c r="O733"/>
      <c r="R733"/>
      <c r="U733"/>
      <c r="X733"/>
      <c r="AA733"/>
    </row>
    <row r="734" spans="3:27" x14ac:dyDescent="0.25">
      <c r="C734"/>
      <c r="F734"/>
      <c r="I734"/>
      <c r="L734"/>
      <c r="O734"/>
      <c r="R734"/>
      <c r="U734"/>
      <c r="X734"/>
      <c r="AA734"/>
    </row>
    <row r="735" spans="3:27" x14ac:dyDescent="0.25">
      <c r="C735"/>
      <c r="F735"/>
      <c r="I735"/>
      <c r="L735"/>
      <c r="O735"/>
      <c r="R735"/>
      <c r="U735"/>
      <c r="X735"/>
      <c r="AA735"/>
    </row>
    <row r="736" spans="3:27" x14ac:dyDescent="0.25">
      <c r="C736"/>
      <c r="F736"/>
      <c r="I736"/>
      <c r="L736"/>
      <c r="O736"/>
      <c r="R736"/>
      <c r="U736"/>
      <c r="X736"/>
      <c r="AA736"/>
    </row>
    <row r="737" spans="3:27" x14ac:dyDescent="0.25">
      <c r="C737"/>
      <c r="F737"/>
      <c r="I737"/>
      <c r="L737"/>
      <c r="O737"/>
      <c r="R737"/>
      <c r="U737"/>
      <c r="X737"/>
      <c r="AA737"/>
    </row>
    <row r="738" spans="3:27" x14ac:dyDescent="0.25">
      <c r="C738"/>
      <c r="F738"/>
      <c r="I738"/>
      <c r="L738"/>
      <c r="O738"/>
      <c r="R738"/>
      <c r="U738"/>
      <c r="X738"/>
      <c r="AA738"/>
    </row>
    <row r="739" spans="3:27" x14ac:dyDescent="0.25">
      <c r="C739"/>
      <c r="F739"/>
      <c r="I739"/>
      <c r="L739"/>
      <c r="O739"/>
      <c r="R739"/>
      <c r="U739"/>
      <c r="X739"/>
      <c r="AA739"/>
    </row>
    <row r="740" spans="3:27" x14ac:dyDescent="0.25">
      <c r="C740"/>
      <c r="F740"/>
      <c r="I740"/>
      <c r="L740"/>
      <c r="O740"/>
      <c r="R740"/>
      <c r="U740"/>
      <c r="X740"/>
      <c r="AA740"/>
    </row>
    <row r="741" spans="3:27" x14ac:dyDescent="0.25">
      <c r="C741"/>
      <c r="F741"/>
      <c r="I741"/>
      <c r="L741"/>
      <c r="O741"/>
      <c r="R741"/>
      <c r="U741"/>
      <c r="X741"/>
      <c r="AA741"/>
    </row>
    <row r="742" spans="3:27" x14ac:dyDescent="0.25">
      <c r="C742"/>
      <c r="F742"/>
      <c r="I742"/>
      <c r="L742"/>
      <c r="O742"/>
      <c r="R742"/>
      <c r="U742"/>
      <c r="X742"/>
      <c r="AA742"/>
    </row>
    <row r="743" spans="3:27" x14ac:dyDescent="0.25">
      <c r="C743"/>
      <c r="F743"/>
      <c r="I743"/>
      <c r="L743"/>
      <c r="O743"/>
      <c r="R743"/>
      <c r="U743"/>
      <c r="X743"/>
      <c r="AA743"/>
    </row>
    <row r="744" spans="3:27" x14ac:dyDescent="0.25">
      <c r="C744"/>
      <c r="F744"/>
      <c r="I744"/>
      <c r="L744"/>
      <c r="O744"/>
      <c r="R744"/>
      <c r="U744"/>
      <c r="X744"/>
      <c r="AA744"/>
    </row>
    <row r="745" spans="3:27" x14ac:dyDescent="0.25">
      <c r="C745"/>
      <c r="F745"/>
      <c r="I745"/>
      <c r="L745"/>
      <c r="O745"/>
      <c r="R745"/>
      <c r="U745"/>
      <c r="X745"/>
      <c r="AA745"/>
    </row>
    <row r="746" spans="3:27" x14ac:dyDescent="0.25">
      <c r="C746"/>
      <c r="F746"/>
      <c r="I746"/>
      <c r="L746"/>
      <c r="O746"/>
      <c r="R746"/>
      <c r="U746"/>
      <c r="X746"/>
      <c r="AA746"/>
    </row>
    <row r="747" spans="3:27" x14ac:dyDescent="0.25">
      <c r="C747"/>
      <c r="F747"/>
      <c r="I747"/>
      <c r="L747"/>
      <c r="O747"/>
      <c r="R747"/>
      <c r="U747"/>
      <c r="X747"/>
      <c r="AA747"/>
    </row>
    <row r="748" spans="3:27" x14ac:dyDescent="0.25">
      <c r="C748"/>
      <c r="F748"/>
      <c r="I748"/>
      <c r="L748"/>
      <c r="O748"/>
      <c r="R748"/>
      <c r="U748"/>
      <c r="X748"/>
      <c r="AA748"/>
    </row>
    <row r="749" spans="3:27" x14ac:dyDescent="0.25">
      <c r="C749"/>
      <c r="F749"/>
      <c r="I749"/>
      <c r="L749"/>
      <c r="O749"/>
      <c r="R749"/>
      <c r="U749"/>
      <c r="X749"/>
      <c r="AA749"/>
    </row>
    <row r="750" spans="3:27" x14ac:dyDescent="0.25">
      <c r="C750"/>
      <c r="F750"/>
      <c r="I750"/>
      <c r="L750"/>
      <c r="O750"/>
      <c r="R750"/>
      <c r="U750"/>
      <c r="X750"/>
      <c r="AA750"/>
    </row>
    <row r="751" spans="3:27" x14ac:dyDescent="0.25">
      <c r="C751"/>
      <c r="F751"/>
      <c r="I751"/>
      <c r="L751"/>
      <c r="O751"/>
      <c r="R751"/>
      <c r="U751"/>
      <c r="X751"/>
      <c r="AA751"/>
    </row>
    <row r="752" spans="3:27" x14ac:dyDescent="0.25">
      <c r="C752"/>
      <c r="F752"/>
      <c r="I752"/>
      <c r="L752"/>
      <c r="O752"/>
      <c r="R752"/>
      <c r="U752"/>
      <c r="X752"/>
      <c r="AA752"/>
    </row>
    <row r="753" spans="3:27" x14ac:dyDescent="0.25">
      <c r="C753"/>
      <c r="F753"/>
      <c r="I753"/>
      <c r="L753"/>
      <c r="O753"/>
      <c r="R753"/>
      <c r="U753"/>
      <c r="X753"/>
      <c r="AA753"/>
    </row>
    <row r="754" spans="3:27" x14ac:dyDescent="0.25">
      <c r="C754"/>
      <c r="F754"/>
      <c r="I754"/>
      <c r="L754"/>
      <c r="O754"/>
      <c r="R754"/>
      <c r="U754"/>
      <c r="X754"/>
      <c r="AA754"/>
    </row>
    <row r="755" spans="3:27" x14ac:dyDescent="0.25">
      <c r="C755"/>
      <c r="F755"/>
      <c r="I755"/>
      <c r="L755"/>
      <c r="O755"/>
      <c r="R755"/>
      <c r="U755"/>
      <c r="X755"/>
      <c r="AA755"/>
    </row>
    <row r="756" spans="3:27" x14ac:dyDescent="0.25">
      <c r="C756"/>
      <c r="F756"/>
      <c r="I756"/>
      <c r="L756"/>
      <c r="O756"/>
      <c r="R756"/>
      <c r="U756"/>
      <c r="X756"/>
      <c r="AA756"/>
    </row>
    <row r="757" spans="3:27" x14ac:dyDescent="0.25">
      <c r="C757"/>
      <c r="F757"/>
      <c r="I757"/>
      <c r="L757"/>
      <c r="O757"/>
      <c r="R757"/>
      <c r="U757"/>
      <c r="X757"/>
      <c r="AA757"/>
    </row>
    <row r="758" spans="3:27" x14ac:dyDescent="0.25">
      <c r="C758"/>
      <c r="F758"/>
      <c r="I758"/>
      <c r="L758"/>
      <c r="O758"/>
      <c r="R758"/>
      <c r="U758"/>
      <c r="X758"/>
      <c r="AA758"/>
    </row>
    <row r="759" spans="3:27" x14ac:dyDescent="0.25">
      <c r="C759"/>
      <c r="F759"/>
      <c r="I759"/>
      <c r="L759"/>
      <c r="O759"/>
      <c r="R759"/>
      <c r="U759"/>
      <c r="X759"/>
      <c r="AA759"/>
    </row>
    <row r="760" spans="3:27" x14ac:dyDescent="0.25">
      <c r="C760"/>
      <c r="F760"/>
      <c r="I760"/>
      <c r="L760"/>
      <c r="O760"/>
      <c r="R760"/>
      <c r="U760"/>
      <c r="X760"/>
      <c r="AA760"/>
    </row>
    <row r="761" spans="3:27" x14ac:dyDescent="0.25">
      <c r="C761"/>
      <c r="F761"/>
      <c r="I761"/>
      <c r="L761"/>
      <c r="O761"/>
      <c r="R761"/>
      <c r="U761"/>
      <c r="X761"/>
      <c r="AA761"/>
    </row>
    <row r="762" spans="3:27" x14ac:dyDescent="0.25">
      <c r="C762"/>
      <c r="F762"/>
      <c r="I762"/>
      <c r="L762"/>
      <c r="O762"/>
      <c r="R762"/>
      <c r="U762"/>
      <c r="X762"/>
      <c r="AA762"/>
    </row>
    <row r="763" spans="3:27" x14ac:dyDescent="0.25">
      <c r="C763"/>
      <c r="F763"/>
      <c r="I763"/>
      <c r="L763"/>
      <c r="O763"/>
      <c r="R763"/>
      <c r="U763"/>
      <c r="X763"/>
      <c r="AA763"/>
    </row>
    <row r="764" spans="3:27" x14ac:dyDescent="0.25">
      <c r="C764"/>
      <c r="F764"/>
      <c r="I764"/>
      <c r="L764"/>
      <c r="O764"/>
      <c r="R764"/>
      <c r="U764"/>
      <c r="X764"/>
      <c r="AA764"/>
    </row>
    <row r="765" spans="3:27" x14ac:dyDescent="0.25">
      <c r="C765"/>
      <c r="F765"/>
      <c r="I765"/>
      <c r="L765"/>
      <c r="O765"/>
      <c r="R765"/>
      <c r="U765"/>
      <c r="X765"/>
      <c r="AA765"/>
    </row>
    <row r="766" spans="3:27" x14ac:dyDescent="0.25">
      <c r="C766"/>
      <c r="F766"/>
      <c r="I766"/>
      <c r="L766"/>
      <c r="O766"/>
      <c r="R766"/>
      <c r="U766"/>
      <c r="X766"/>
      <c r="AA766"/>
    </row>
    <row r="767" spans="3:27" x14ac:dyDescent="0.25">
      <c r="C767"/>
      <c r="F767"/>
      <c r="I767"/>
      <c r="L767"/>
      <c r="O767"/>
      <c r="R767"/>
      <c r="U767"/>
      <c r="X767"/>
      <c r="AA767"/>
    </row>
    <row r="768" spans="3:27" x14ac:dyDescent="0.25">
      <c r="C768"/>
      <c r="F768"/>
      <c r="I768"/>
      <c r="L768"/>
      <c r="O768"/>
      <c r="R768"/>
      <c r="U768"/>
      <c r="X768"/>
      <c r="AA768"/>
    </row>
    <row r="769" spans="3:27" x14ac:dyDescent="0.25">
      <c r="C769"/>
      <c r="F769"/>
      <c r="I769"/>
      <c r="L769"/>
      <c r="O769"/>
      <c r="R769"/>
      <c r="U769"/>
      <c r="X769"/>
      <c r="AA769"/>
    </row>
    <row r="770" spans="3:27" x14ac:dyDescent="0.25">
      <c r="C770"/>
      <c r="F770"/>
      <c r="I770"/>
      <c r="L770"/>
      <c r="O770"/>
      <c r="R770"/>
      <c r="U770"/>
      <c r="X770"/>
      <c r="AA770"/>
    </row>
    <row r="771" spans="3:27" x14ac:dyDescent="0.25">
      <c r="C771"/>
      <c r="F771"/>
      <c r="I771"/>
      <c r="L771"/>
      <c r="O771"/>
      <c r="R771"/>
      <c r="U771"/>
      <c r="X771"/>
      <c r="AA771"/>
    </row>
    <row r="772" spans="3:27" x14ac:dyDescent="0.25">
      <c r="C772"/>
      <c r="F772"/>
      <c r="I772"/>
      <c r="L772"/>
      <c r="O772"/>
      <c r="R772"/>
      <c r="U772"/>
      <c r="X772"/>
      <c r="AA772"/>
    </row>
    <row r="773" spans="3:27" x14ac:dyDescent="0.25">
      <c r="C773"/>
      <c r="F773"/>
      <c r="I773"/>
      <c r="L773"/>
      <c r="O773"/>
      <c r="R773"/>
      <c r="U773"/>
      <c r="X773"/>
      <c r="AA773"/>
    </row>
    <row r="774" spans="3:27" x14ac:dyDescent="0.25">
      <c r="C774"/>
      <c r="F774"/>
      <c r="I774"/>
      <c r="L774"/>
      <c r="O774"/>
      <c r="R774"/>
      <c r="U774"/>
      <c r="X774"/>
      <c r="AA774"/>
    </row>
    <row r="775" spans="3:27" x14ac:dyDescent="0.25">
      <c r="C775"/>
      <c r="F775"/>
      <c r="I775"/>
      <c r="L775"/>
      <c r="O775"/>
      <c r="R775"/>
      <c r="U775"/>
      <c r="X775"/>
      <c r="AA775"/>
    </row>
    <row r="776" spans="3:27" x14ac:dyDescent="0.25">
      <c r="C776"/>
      <c r="F776"/>
      <c r="I776"/>
      <c r="L776"/>
      <c r="O776"/>
      <c r="R776"/>
      <c r="U776"/>
      <c r="X776"/>
      <c r="AA776"/>
    </row>
    <row r="777" spans="3:27" x14ac:dyDescent="0.25">
      <c r="C777"/>
      <c r="F777"/>
      <c r="I777"/>
      <c r="L777"/>
      <c r="O777"/>
      <c r="R777"/>
      <c r="U777"/>
      <c r="X777"/>
      <c r="AA777"/>
    </row>
    <row r="778" spans="3:27" x14ac:dyDescent="0.25">
      <c r="C778"/>
      <c r="F778"/>
      <c r="I778"/>
      <c r="L778"/>
      <c r="O778"/>
      <c r="R778"/>
      <c r="U778"/>
      <c r="X778"/>
      <c r="AA778"/>
    </row>
    <row r="779" spans="3:27" x14ac:dyDescent="0.25">
      <c r="C779"/>
      <c r="F779"/>
      <c r="I779"/>
      <c r="L779"/>
      <c r="O779"/>
      <c r="R779"/>
      <c r="U779"/>
      <c r="X779"/>
      <c r="AA779"/>
    </row>
    <row r="780" spans="3:27" x14ac:dyDescent="0.25">
      <c r="C780"/>
      <c r="F780"/>
      <c r="I780"/>
      <c r="L780"/>
      <c r="O780"/>
      <c r="R780"/>
      <c r="U780"/>
      <c r="X780"/>
      <c r="AA780"/>
    </row>
    <row r="781" spans="3:27" x14ac:dyDescent="0.25">
      <c r="C781"/>
      <c r="F781"/>
      <c r="I781"/>
      <c r="L781"/>
      <c r="O781"/>
      <c r="R781"/>
      <c r="U781"/>
      <c r="X781"/>
      <c r="AA781"/>
    </row>
    <row r="782" spans="3:27" x14ac:dyDescent="0.25">
      <c r="C782"/>
      <c r="F782"/>
      <c r="I782"/>
      <c r="L782"/>
      <c r="O782"/>
      <c r="R782"/>
      <c r="U782"/>
      <c r="X782"/>
      <c r="AA782"/>
    </row>
    <row r="783" spans="3:27" x14ac:dyDescent="0.25">
      <c r="C783"/>
      <c r="F783"/>
      <c r="I783"/>
      <c r="L783"/>
      <c r="O783"/>
      <c r="R783"/>
      <c r="U783"/>
      <c r="X783"/>
      <c r="AA783"/>
    </row>
    <row r="784" spans="3:27" x14ac:dyDescent="0.25">
      <c r="C784"/>
      <c r="F784"/>
      <c r="I784"/>
      <c r="L784"/>
      <c r="O784"/>
      <c r="R784"/>
      <c r="U784"/>
      <c r="X784"/>
      <c r="AA784"/>
    </row>
    <row r="785" spans="3:27" x14ac:dyDescent="0.25">
      <c r="C785"/>
      <c r="F785"/>
      <c r="I785"/>
      <c r="L785"/>
      <c r="O785"/>
      <c r="R785"/>
      <c r="U785"/>
      <c r="X785"/>
      <c r="AA785"/>
    </row>
    <row r="786" spans="3:27" x14ac:dyDescent="0.25">
      <c r="C786"/>
      <c r="F786"/>
      <c r="I786"/>
      <c r="L786"/>
      <c r="O786"/>
      <c r="R786"/>
      <c r="U786"/>
      <c r="X786"/>
      <c r="AA786"/>
    </row>
    <row r="787" spans="3:27" x14ac:dyDescent="0.25">
      <c r="C787"/>
      <c r="F787"/>
      <c r="I787"/>
      <c r="L787"/>
      <c r="O787"/>
      <c r="R787"/>
      <c r="U787"/>
      <c r="X787"/>
      <c r="AA787"/>
    </row>
    <row r="788" spans="3:27" x14ac:dyDescent="0.25">
      <c r="C788"/>
      <c r="F788"/>
      <c r="I788"/>
      <c r="L788"/>
      <c r="O788"/>
      <c r="R788"/>
      <c r="U788"/>
      <c r="X788"/>
      <c r="AA788"/>
    </row>
    <row r="789" spans="3:27" x14ac:dyDescent="0.25">
      <c r="C789"/>
      <c r="F789"/>
      <c r="I789"/>
      <c r="L789"/>
      <c r="O789"/>
      <c r="R789"/>
      <c r="U789"/>
      <c r="X789"/>
      <c r="AA789"/>
    </row>
    <row r="790" spans="3:27" x14ac:dyDescent="0.25">
      <c r="C790"/>
      <c r="F790"/>
      <c r="I790"/>
      <c r="L790"/>
      <c r="O790"/>
      <c r="R790"/>
      <c r="U790"/>
      <c r="X790"/>
      <c r="AA790"/>
    </row>
    <row r="791" spans="3:27" x14ac:dyDescent="0.25">
      <c r="C791"/>
      <c r="F791"/>
      <c r="I791"/>
      <c r="L791"/>
      <c r="O791"/>
      <c r="R791"/>
      <c r="U791"/>
      <c r="X791"/>
      <c r="AA791"/>
    </row>
    <row r="792" spans="3:27" x14ac:dyDescent="0.25">
      <c r="C792"/>
      <c r="F792"/>
      <c r="I792"/>
      <c r="L792"/>
      <c r="O792"/>
      <c r="R792"/>
      <c r="U792"/>
      <c r="X792"/>
      <c r="AA792"/>
    </row>
    <row r="793" spans="3:27" x14ac:dyDescent="0.25">
      <c r="C793"/>
      <c r="F793"/>
      <c r="I793"/>
      <c r="L793"/>
      <c r="O793"/>
      <c r="R793"/>
      <c r="U793"/>
      <c r="X793"/>
      <c r="AA793"/>
    </row>
    <row r="794" spans="3:27" x14ac:dyDescent="0.25">
      <c r="C794"/>
      <c r="F794"/>
      <c r="I794"/>
      <c r="L794"/>
      <c r="O794"/>
      <c r="R794"/>
      <c r="U794"/>
      <c r="X794"/>
      <c r="AA794"/>
    </row>
    <row r="795" spans="3:27" x14ac:dyDescent="0.25">
      <c r="C795"/>
      <c r="F795"/>
      <c r="I795"/>
      <c r="L795"/>
      <c r="O795"/>
      <c r="R795"/>
      <c r="U795"/>
      <c r="X795"/>
      <c r="AA795"/>
    </row>
    <row r="796" spans="3:27" x14ac:dyDescent="0.25">
      <c r="C796"/>
      <c r="F796"/>
      <c r="I796"/>
      <c r="L796"/>
      <c r="O796"/>
      <c r="R796"/>
      <c r="U796"/>
      <c r="X796"/>
      <c r="AA796"/>
    </row>
    <row r="797" spans="3:27" x14ac:dyDescent="0.25">
      <c r="C797"/>
      <c r="F797"/>
      <c r="I797"/>
      <c r="L797"/>
      <c r="O797"/>
      <c r="R797"/>
      <c r="U797"/>
      <c r="X797"/>
      <c r="AA797"/>
    </row>
    <row r="798" spans="3:27" x14ac:dyDescent="0.25">
      <c r="C798"/>
      <c r="F798"/>
      <c r="I798"/>
      <c r="L798"/>
      <c r="O798"/>
      <c r="R798"/>
      <c r="U798"/>
      <c r="X798"/>
      <c r="AA798"/>
    </row>
    <row r="799" spans="3:27" x14ac:dyDescent="0.25">
      <c r="C799"/>
      <c r="F799"/>
      <c r="I799"/>
      <c r="L799"/>
      <c r="O799"/>
      <c r="R799"/>
      <c r="U799"/>
      <c r="X799"/>
      <c r="AA799"/>
    </row>
    <row r="800" spans="3:27" x14ac:dyDescent="0.25">
      <c r="C800"/>
      <c r="F800"/>
      <c r="I800"/>
      <c r="L800"/>
      <c r="O800"/>
      <c r="R800"/>
      <c r="U800"/>
      <c r="X800"/>
      <c r="AA800"/>
    </row>
    <row r="801" spans="3:27" x14ac:dyDescent="0.25">
      <c r="C801"/>
      <c r="F801"/>
      <c r="I801"/>
      <c r="L801"/>
      <c r="O801"/>
      <c r="R801"/>
      <c r="U801"/>
      <c r="X801"/>
      <c r="AA801"/>
    </row>
    <row r="802" spans="3:27" x14ac:dyDescent="0.25">
      <c r="C802"/>
      <c r="F802"/>
      <c r="I802"/>
      <c r="L802"/>
      <c r="O802"/>
      <c r="R802"/>
      <c r="U802"/>
      <c r="X802"/>
      <c r="AA802"/>
    </row>
    <row r="803" spans="3:27" x14ac:dyDescent="0.25">
      <c r="C803"/>
      <c r="F803"/>
      <c r="I803"/>
      <c r="L803"/>
      <c r="O803"/>
      <c r="R803"/>
      <c r="U803"/>
      <c r="X803"/>
      <c r="AA803"/>
    </row>
    <row r="804" spans="3:27" x14ac:dyDescent="0.25">
      <c r="C804"/>
      <c r="F804"/>
      <c r="I804"/>
      <c r="L804"/>
      <c r="O804"/>
      <c r="R804"/>
      <c r="U804"/>
      <c r="X804"/>
      <c r="AA804"/>
    </row>
    <row r="805" spans="3:27" x14ac:dyDescent="0.25">
      <c r="C805"/>
      <c r="F805"/>
      <c r="I805"/>
      <c r="L805"/>
      <c r="O805"/>
      <c r="R805"/>
      <c r="U805"/>
      <c r="X805"/>
      <c r="AA805"/>
    </row>
    <row r="806" spans="3:27" x14ac:dyDescent="0.25">
      <c r="C806"/>
      <c r="F806"/>
      <c r="I806"/>
      <c r="L806"/>
      <c r="O806"/>
      <c r="R806"/>
      <c r="U806"/>
      <c r="X806"/>
      <c r="AA806"/>
    </row>
    <row r="807" spans="3:27" x14ac:dyDescent="0.25">
      <c r="C807"/>
      <c r="F807"/>
      <c r="I807"/>
      <c r="L807"/>
      <c r="O807"/>
      <c r="R807"/>
      <c r="U807"/>
      <c r="X807"/>
      <c r="AA807"/>
    </row>
    <row r="808" spans="3:27" x14ac:dyDescent="0.25">
      <c r="C808"/>
      <c r="F808"/>
      <c r="I808"/>
      <c r="L808"/>
      <c r="O808"/>
      <c r="R808"/>
      <c r="U808"/>
      <c r="X808"/>
      <c r="AA808"/>
    </row>
    <row r="809" spans="3:27" x14ac:dyDescent="0.25">
      <c r="C809"/>
      <c r="F809"/>
      <c r="I809"/>
      <c r="L809"/>
      <c r="O809"/>
      <c r="R809"/>
      <c r="U809"/>
      <c r="X809"/>
      <c r="AA809"/>
    </row>
    <row r="810" spans="3:27" x14ac:dyDescent="0.25">
      <c r="C810"/>
      <c r="F810"/>
      <c r="I810"/>
      <c r="L810"/>
      <c r="O810"/>
      <c r="R810"/>
      <c r="U810"/>
      <c r="X810"/>
      <c r="AA810"/>
    </row>
    <row r="811" spans="3:27" x14ac:dyDescent="0.25">
      <c r="C811"/>
      <c r="F811"/>
      <c r="I811"/>
      <c r="L811"/>
      <c r="O811"/>
      <c r="R811"/>
      <c r="U811"/>
      <c r="X811"/>
      <c r="AA811"/>
    </row>
    <row r="812" spans="3:27" x14ac:dyDescent="0.25">
      <c r="C812"/>
      <c r="F812"/>
      <c r="I812"/>
      <c r="L812"/>
      <c r="O812"/>
      <c r="R812"/>
      <c r="U812"/>
      <c r="X812"/>
      <c r="AA812"/>
    </row>
    <row r="813" spans="3:27" x14ac:dyDescent="0.25">
      <c r="C813"/>
      <c r="F813"/>
      <c r="I813"/>
      <c r="L813"/>
      <c r="O813"/>
      <c r="R813"/>
      <c r="U813"/>
      <c r="X813"/>
      <c r="AA813"/>
    </row>
    <row r="814" spans="3:27" x14ac:dyDescent="0.25">
      <c r="C814"/>
      <c r="F814"/>
      <c r="I814"/>
      <c r="L814"/>
      <c r="O814"/>
      <c r="R814"/>
      <c r="U814"/>
      <c r="X814"/>
      <c r="AA814"/>
    </row>
    <row r="815" spans="3:27" x14ac:dyDescent="0.25">
      <c r="C815"/>
      <c r="F815"/>
      <c r="I815"/>
      <c r="L815"/>
      <c r="O815"/>
      <c r="R815"/>
      <c r="U815"/>
      <c r="X815"/>
      <c r="AA815"/>
    </row>
    <row r="816" spans="3:27" x14ac:dyDescent="0.25">
      <c r="C816"/>
      <c r="F816"/>
      <c r="I816"/>
      <c r="L816"/>
      <c r="O816"/>
      <c r="R816"/>
      <c r="U816"/>
      <c r="X816"/>
      <c r="AA816"/>
    </row>
    <row r="817" spans="3:27" x14ac:dyDescent="0.25">
      <c r="C817"/>
      <c r="F817"/>
      <c r="I817"/>
      <c r="L817"/>
      <c r="O817"/>
      <c r="R817"/>
      <c r="U817"/>
      <c r="X817"/>
      <c r="AA817"/>
    </row>
    <row r="818" spans="3:27" x14ac:dyDescent="0.25">
      <c r="C818"/>
      <c r="F818"/>
      <c r="I818"/>
      <c r="L818"/>
      <c r="O818"/>
      <c r="R818"/>
      <c r="U818"/>
      <c r="X818"/>
      <c r="AA818"/>
    </row>
    <row r="819" spans="3:27" x14ac:dyDescent="0.25">
      <c r="C819"/>
      <c r="F819"/>
      <c r="I819"/>
      <c r="L819"/>
      <c r="O819"/>
      <c r="R819"/>
      <c r="U819"/>
      <c r="X819"/>
      <c r="AA819"/>
    </row>
    <row r="820" spans="3:27" x14ac:dyDescent="0.25">
      <c r="C820"/>
      <c r="F820"/>
      <c r="I820"/>
      <c r="L820"/>
      <c r="O820"/>
      <c r="R820"/>
      <c r="U820"/>
      <c r="X820"/>
      <c r="AA820"/>
    </row>
    <row r="821" spans="3:27" x14ac:dyDescent="0.25">
      <c r="C821"/>
      <c r="F821"/>
      <c r="I821"/>
      <c r="L821"/>
      <c r="O821"/>
      <c r="R821"/>
      <c r="U821"/>
      <c r="X821"/>
      <c r="AA821"/>
    </row>
    <row r="822" spans="3:27" x14ac:dyDescent="0.25">
      <c r="C822"/>
      <c r="F822"/>
      <c r="I822"/>
      <c r="L822"/>
      <c r="O822"/>
      <c r="R822"/>
      <c r="U822"/>
      <c r="X822"/>
      <c r="AA822"/>
    </row>
    <row r="823" spans="3:27" x14ac:dyDescent="0.25">
      <c r="C823"/>
      <c r="F823"/>
      <c r="I823"/>
      <c r="L823"/>
      <c r="O823"/>
      <c r="R823"/>
      <c r="U823"/>
      <c r="X823"/>
      <c r="AA823"/>
    </row>
    <row r="824" spans="3:27" x14ac:dyDescent="0.25">
      <c r="C824"/>
      <c r="F824"/>
      <c r="I824"/>
      <c r="L824"/>
      <c r="O824"/>
      <c r="R824"/>
      <c r="U824"/>
      <c r="X824"/>
      <c r="AA824"/>
    </row>
    <row r="825" spans="3:27" x14ac:dyDescent="0.25">
      <c r="C825"/>
      <c r="F825"/>
      <c r="I825"/>
      <c r="L825"/>
      <c r="O825"/>
      <c r="R825"/>
      <c r="U825"/>
      <c r="X825"/>
      <c r="AA825"/>
    </row>
    <row r="826" spans="3:27" x14ac:dyDescent="0.25">
      <c r="C826"/>
      <c r="F826"/>
      <c r="I826"/>
      <c r="L826"/>
      <c r="O826"/>
      <c r="R826"/>
      <c r="U826"/>
      <c r="X826"/>
      <c r="AA826"/>
    </row>
    <row r="827" spans="3:27" x14ac:dyDescent="0.25">
      <c r="C827"/>
      <c r="F827"/>
      <c r="I827"/>
      <c r="L827"/>
      <c r="O827"/>
      <c r="R827"/>
      <c r="U827"/>
      <c r="X827"/>
      <c r="AA827"/>
    </row>
    <row r="828" spans="3:27" x14ac:dyDescent="0.25">
      <c r="C828"/>
      <c r="F828"/>
      <c r="I828"/>
      <c r="L828"/>
      <c r="O828"/>
      <c r="R828"/>
      <c r="U828"/>
      <c r="X828"/>
      <c r="AA828"/>
    </row>
    <row r="829" spans="3:27" x14ac:dyDescent="0.25">
      <c r="C829"/>
      <c r="F829"/>
      <c r="I829"/>
      <c r="L829"/>
      <c r="O829"/>
      <c r="R829"/>
      <c r="U829"/>
      <c r="X829"/>
      <c r="AA829"/>
    </row>
    <row r="830" spans="3:27" x14ac:dyDescent="0.25">
      <c r="C830"/>
      <c r="F830"/>
      <c r="I830"/>
      <c r="L830"/>
      <c r="O830"/>
      <c r="R830"/>
      <c r="U830"/>
      <c r="X830"/>
      <c r="AA830"/>
    </row>
    <row r="831" spans="3:27" x14ac:dyDescent="0.25">
      <c r="C831"/>
      <c r="F831"/>
      <c r="I831"/>
      <c r="L831"/>
      <c r="O831"/>
      <c r="R831"/>
      <c r="U831"/>
      <c r="X831"/>
      <c r="AA831"/>
    </row>
    <row r="832" spans="3:27" x14ac:dyDescent="0.25">
      <c r="C832"/>
      <c r="F832"/>
      <c r="I832"/>
      <c r="L832"/>
      <c r="O832"/>
      <c r="R832"/>
      <c r="U832"/>
      <c r="X832"/>
      <c r="AA832"/>
    </row>
    <row r="833" spans="3:27" x14ac:dyDescent="0.25">
      <c r="C833"/>
      <c r="F833"/>
      <c r="I833"/>
      <c r="L833"/>
      <c r="O833"/>
      <c r="R833"/>
      <c r="U833"/>
      <c r="X833"/>
      <c r="AA833"/>
    </row>
    <row r="834" spans="3:27" x14ac:dyDescent="0.25">
      <c r="C834"/>
      <c r="F834"/>
      <c r="I834"/>
      <c r="L834"/>
      <c r="O834"/>
      <c r="R834"/>
      <c r="U834"/>
      <c r="X834"/>
      <c r="AA834"/>
    </row>
    <row r="835" spans="3:27" x14ac:dyDescent="0.25">
      <c r="C835"/>
      <c r="F835"/>
      <c r="I835"/>
      <c r="L835"/>
      <c r="O835"/>
      <c r="R835"/>
      <c r="U835"/>
      <c r="X835"/>
      <c r="AA835"/>
    </row>
    <row r="836" spans="3:27" x14ac:dyDescent="0.25">
      <c r="C836"/>
      <c r="F836"/>
      <c r="I836"/>
      <c r="L836"/>
      <c r="O836"/>
      <c r="R836"/>
      <c r="U836"/>
      <c r="X836"/>
      <c r="AA836"/>
    </row>
    <row r="837" spans="3:27" x14ac:dyDescent="0.25">
      <c r="C837"/>
      <c r="F837"/>
      <c r="I837"/>
      <c r="L837"/>
      <c r="O837"/>
      <c r="R837"/>
      <c r="U837"/>
      <c r="X837"/>
      <c r="AA837"/>
    </row>
    <row r="838" spans="3:27" x14ac:dyDescent="0.25">
      <c r="C838"/>
      <c r="F838"/>
      <c r="I838"/>
      <c r="L838"/>
      <c r="O838"/>
      <c r="R838"/>
      <c r="U838"/>
      <c r="X838"/>
      <c r="AA838"/>
    </row>
    <row r="839" spans="3:27" x14ac:dyDescent="0.25">
      <c r="C839"/>
      <c r="F839"/>
      <c r="I839"/>
      <c r="L839"/>
      <c r="O839"/>
      <c r="R839"/>
      <c r="U839"/>
      <c r="X839"/>
      <c r="AA839"/>
    </row>
    <row r="840" spans="3:27" x14ac:dyDescent="0.25">
      <c r="C840"/>
      <c r="F840"/>
      <c r="I840"/>
      <c r="L840"/>
      <c r="O840"/>
      <c r="R840"/>
      <c r="U840"/>
      <c r="X840"/>
      <c r="AA840"/>
    </row>
    <row r="841" spans="3:27" x14ac:dyDescent="0.25">
      <c r="C841"/>
      <c r="F841"/>
      <c r="I841"/>
      <c r="L841"/>
      <c r="O841"/>
      <c r="R841"/>
      <c r="U841"/>
      <c r="X841"/>
      <c r="AA841"/>
    </row>
    <row r="842" spans="3:27" x14ac:dyDescent="0.25">
      <c r="C842"/>
      <c r="F842"/>
      <c r="I842"/>
      <c r="L842"/>
      <c r="O842"/>
      <c r="R842"/>
      <c r="U842"/>
      <c r="X842"/>
      <c r="AA842"/>
    </row>
    <row r="843" spans="3:27" x14ac:dyDescent="0.25">
      <c r="C843"/>
      <c r="F843"/>
      <c r="I843"/>
      <c r="L843"/>
      <c r="O843"/>
      <c r="R843"/>
      <c r="U843"/>
      <c r="X843"/>
      <c r="AA843"/>
    </row>
    <row r="844" spans="3:27" x14ac:dyDescent="0.25">
      <c r="C844"/>
      <c r="F844"/>
      <c r="I844"/>
      <c r="L844"/>
      <c r="O844"/>
      <c r="R844"/>
      <c r="U844"/>
      <c r="X844"/>
      <c r="AA844"/>
    </row>
    <row r="845" spans="3:27" x14ac:dyDescent="0.25">
      <c r="C845"/>
      <c r="F845"/>
      <c r="I845"/>
      <c r="L845"/>
      <c r="O845"/>
      <c r="R845"/>
      <c r="U845"/>
      <c r="X845"/>
      <c r="AA845"/>
    </row>
    <row r="846" spans="3:27" x14ac:dyDescent="0.25">
      <c r="C846"/>
      <c r="F846"/>
      <c r="I846"/>
      <c r="L846"/>
      <c r="O846"/>
      <c r="R846"/>
      <c r="U846"/>
      <c r="X846"/>
      <c r="AA846"/>
    </row>
    <row r="847" spans="3:27" x14ac:dyDescent="0.25">
      <c r="C847"/>
      <c r="F847"/>
      <c r="I847"/>
      <c r="L847"/>
      <c r="O847"/>
      <c r="R847"/>
      <c r="U847"/>
      <c r="X847"/>
      <c r="AA847"/>
    </row>
    <row r="848" spans="3:27" x14ac:dyDescent="0.25">
      <c r="C848"/>
      <c r="F848"/>
      <c r="I848"/>
      <c r="L848"/>
      <c r="O848"/>
      <c r="R848"/>
      <c r="U848"/>
      <c r="X848"/>
      <c r="AA848"/>
    </row>
    <row r="849" spans="3:27" x14ac:dyDescent="0.25">
      <c r="C849"/>
      <c r="F849"/>
      <c r="I849"/>
      <c r="L849"/>
      <c r="O849"/>
      <c r="R849"/>
      <c r="U849"/>
      <c r="X849"/>
      <c r="AA849"/>
    </row>
    <row r="850" spans="3:27" x14ac:dyDescent="0.25">
      <c r="C850"/>
      <c r="F850"/>
      <c r="I850"/>
      <c r="L850"/>
      <c r="O850"/>
      <c r="R850"/>
      <c r="U850"/>
      <c r="X850"/>
      <c r="AA850"/>
    </row>
    <row r="851" spans="3:27" x14ac:dyDescent="0.25">
      <c r="C851"/>
      <c r="F851"/>
      <c r="I851"/>
      <c r="L851"/>
      <c r="O851"/>
      <c r="R851"/>
      <c r="U851"/>
      <c r="X851"/>
      <c r="AA851"/>
    </row>
    <row r="852" spans="3:27" x14ac:dyDescent="0.25">
      <c r="C852"/>
      <c r="F852"/>
      <c r="I852"/>
      <c r="L852"/>
      <c r="O852"/>
      <c r="R852"/>
      <c r="U852"/>
      <c r="X852"/>
      <c r="AA852"/>
    </row>
    <row r="853" spans="3:27" x14ac:dyDescent="0.25">
      <c r="C853"/>
      <c r="F853"/>
      <c r="I853"/>
      <c r="L853"/>
      <c r="O853"/>
      <c r="R853"/>
      <c r="U853"/>
      <c r="X853"/>
      <c r="AA853"/>
    </row>
    <row r="854" spans="3:27" x14ac:dyDescent="0.25">
      <c r="C854"/>
      <c r="F854"/>
      <c r="I854"/>
      <c r="L854"/>
      <c r="O854"/>
      <c r="R854"/>
      <c r="U854"/>
      <c r="X854"/>
      <c r="AA854"/>
    </row>
    <row r="855" spans="3:27" x14ac:dyDescent="0.25">
      <c r="C855"/>
      <c r="F855"/>
      <c r="I855"/>
      <c r="L855"/>
      <c r="O855"/>
      <c r="R855"/>
      <c r="U855"/>
      <c r="X855"/>
      <c r="AA855"/>
    </row>
    <row r="856" spans="3:27" x14ac:dyDescent="0.25">
      <c r="C856"/>
      <c r="F856"/>
      <c r="I856"/>
      <c r="L856"/>
      <c r="O856"/>
      <c r="R856"/>
      <c r="U856"/>
      <c r="X856"/>
      <c r="AA856"/>
    </row>
    <row r="857" spans="3:27" x14ac:dyDescent="0.25">
      <c r="C857"/>
      <c r="F857"/>
      <c r="I857"/>
      <c r="L857"/>
      <c r="O857"/>
      <c r="R857"/>
      <c r="U857"/>
      <c r="X857"/>
      <c r="AA857"/>
    </row>
    <row r="858" spans="3:27" x14ac:dyDescent="0.25">
      <c r="C858"/>
      <c r="F858"/>
      <c r="I858"/>
      <c r="L858"/>
      <c r="O858"/>
      <c r="R858"/>
      <c r="U858"/>
      <c r="X858"/>
      <c r="AA858"/>
    </row>
    <row r="859" spans="3:27" x14ac:dyDescent="0.25">
      <c r="C859"/>
      <c r="F859"/>
      <c r="I859"/>
      <c r="L859"/>
      <c r="O859"/>
      <c r="R859"/>
      <c r="U859"/>
      <c r="X859"/>
      <c r="AA859"/>
    </row>
    <row r="860" spans="3:27" x14ac:dyDescent="0.25">
      <c r="C860"/>
      <c r="F860"/>
      <c r="I860"/>
      <c r="L860"/>
      <c r="O860"/>
      <c r="R860"/>
      <c r="U860"/>
      <c r="X860"/>
      <c r="AA860"/>
    </row>
    <row r="861" spans="3:27" x14ac:dyDescent="0.25">
      <c r="C861"/>
      <c r="F861"/>
      <c r="I861"/>
      <c r="L861"/>
      <c r="O861"/>
      <c r="R861"/>
      <c r="U861"/>
      <c r="X861"/>
      <c r="AA861"/>
    </row>
    <row r="862" spans="3:27" x14ac:dyDescent="0.25">
      <c r="C862"/>
      <c r="F862"/>
      <c r="I862"/>
      <c r="L862"/>
      <c r="O862"/>
      <c r="R862"/>
      <c r="U862"/>
      <c r="X862"/>
      <c r="AA862"/>
    </row>
    <row r="863" spans="3:27" x14ac:dyDescent="0.25">
      <c r="C863"/>
      <c r="F863"/>
      <c r="I863"/>
      <c r="L863"/>
      <c r="O863"/>
      <c r="R863"/>
      <c r="U863"/>
      <c r="X863"/>
      <c r="AA863"/>
    </row>
    <row r="864" spans="3:27" x14ac:dyDescent="0.25">
      <c r="C864"/>
      <c r="F864"/>
      <c r="I864"/>
      <c r="L864"/>
      <c r="O864"/>
      <c r="R864"/>
      <c r="U864"/>
      <c r="X864"/>
      <c r="AA864"/>
    </row>
    <row r="865" spans="3:27" x14ac:dyDescent="0.25">
      <c r="C865"/>
      <c r="F865"/>
      <c r="I865"/>
      <c r="L865"/>
      <c r="O865"/>
      <c r="R865"/>
      <c r="U865"/>
      <c r="X865"/>
      <c r="AA865"/>
    </row>
    <row r="866" spans="3:27" x14ac:dyDescent="0.25">
      <c r="C866"/>
      <c r="F866"/>
      <c r="I866"/>
      <c r="L866"/>
      <c r="O866"/>
      <c r="R866"/>
      <c r="U866"/>
      <c r="X866"/>
      <c r="AA866"/>
    </row>
    <row r="867" spans="3:27" x14ac:dyDescent="0.25">
      <c r="C867"/>
      <c r="F867"/>
      <c r="I867"/>
      <c r="L867"/>
      <c r="O867"/>
      <c r="R867"/>
      <c r="U867"/>
      <c r="X867"/>
      <c r="AA867"/>
    </row>
    <row r="868" spans="3:27" x14ac:dyDescent="0.25">
      <c r="C868"/>
      <c r="F868"/>
      <c r="I868"/>
      <c r="L868"/>
      <c r="O868"/>
      <c r="R868"/>
      <c r="U868"/>
      <c r="X868"/>
      <c r="AA868"/>
    </row>
    <row r="869" spans="3:27" x14ac:dyDescent="0.25">
      <c r="C869"/>
      <c r="F869"/>
      <c r="I869"/>
      <c r="L869"/>
      <c r="O869"/>
      <c r="R869"/>
      <c r="U869"/>
      <c r="X869"/>
      <c r="AA869"/>
    </row>
    <row r="870" spans="3:27" x14ac:dyDescent="0.25">
      <c r="C870"/>
      <c r="F870"/>
      <c r="I870"/>
      <c r="L870"/>
      <c r="O870"/>
      <c r="R870"/>
      <c r="U870"/>
      <c r="X870"/>
      <c r="AA870"/>
    </row>
    <row r="871" spans="3:27" x14ac:dyDescent="0.25">
      <c r="C871"/>
      <c r="F871"/>
      <c r="I871"/>
      <c r="L871"/>
      <c r="O871"/>
      <c r="R871"/>
      <c r="U871"/>
      <c r="X871"/>
      <c r="AA871"/>
    </row>
    <row r="872" spans="3:27" x14ac:dyDescent="0.25">
      <c r="C872"/>
      <c r="F872"/>
      <c r="I872"/>
      <c r="L872"/>
      <c r="O872"/>
      <c r="R872"/>
      <c r="U872"/>
      <c r="X872"/>
      <c r="AA872"/>
    </row>
    <row r="873" spans="3:27" x14ac:dyDescent="0.25">
      <c r="C873"/>
      <c r="F873"/>
      <c r="I873"/>
      <c r="L873"/>
      <c r="O873"/>
      <c r="R873"/>
      <c r="U873"/>
      <c r="X873"/>
      <c r="AA873"/>
    </row>
    <row r="874" spans="3:27" x14ac:dyDescent="0.25">
      <c r="C874"/>
      <c r="F874"/>
      <c r="I874"/>
      <c r="L874"/>
      <c r="O874"/>
      <c r="R874"/>
      <c r="U874"/>
      <c r="X874"/>
      <c r="AA874"/>
    </row>
    <row r="875" spans="3:27" x14ac:dyDescent="0.25">
      <c r="C875"/>
      <c r="F875"/>
      <c r="I875"/>
      <c r="L875"/>
      <c r="O875"/>
      <c r="R875"/>
      <c r="U875"/>
      <c r="X875"/>
      <c r="AA875"/>
    </row>
    <row r="876" spans="3:27" x14ac:dyDescent="0.25">
      <c r="C876"/>
      <c r="F876"/>
      <c r="I876"/>
      <c r="L876"/>
      <c r="O876"/>
      <c r="R876"/>
      <c r="U876"/>
      <c r="X876"/>
      <c r="AA876"/>
    </row>
    <row r="877" spans="3:27" x14ac:dyDescent="0.25">
      <c r="C877"/>
      <c r="F877"/>
      <c r="I877"/>
      <c r="L877"/>
      <c r="O877"/>
      <c r="R877"/>
      <c r="U877"/>
      <c r="X877"/>
      <c r="AA877"/>
    </row>
    <row r="878" spans="3:27" x14ac:dyDescent="0.25">
      <c r="C878"/>
      <c r="F878"/>
      <c r="I878"/>
      <c r="L878"/>
      <c r="O878"/>
      <c r="R878"/>
      <c r="U878"/>
      <c r="X878"/>
      <c r="AA878"/>
    </row>
    <row r="879" spans="3:27" x14ac:dyDescent="0.25">
      <c r="C879"/>
      <c r="F879"/>
      <c r="I879"/>
      <c r="L879"/>
      <c r="O879"/>
      <c r="R879"/>
      <c r="U879"/>
      <c r="X879"/>
      <c r="AA879"/>
    </row>
    <row r="880" spans="3:27" x14ac:dyDescent="0.25">
      <c r="C880"/>
      <c r="F880"/>
      <c r="I880"/>
      <c r="L880"/>
      <c r="O880"/>
      <c r="R880"/>
      <c r="U880"/>
      <c r="X880"/>
      <c r="AA880"/>
    </row>
    <row r="881" spans="3:27" x14ac:dyDescent="0.25">
      <c r="C881"/>
      <c r="F881"/>
      <c r="I881"/>
      <c r="L881"/>
      <c r="O881"/>
      <c r="R881"/>
      <c r="U881"/>
      <c r="X881"/>
      <c r="AA881"/>
    </row>
    <row r="882" spans="3:27" x14ac:dyDescent="0.25">
      <c r="C882"/>
      <c r="F882"/>
      <c r="I882"/>
      <c r="L882"/>
      <c r="O882"/>
      <c r="R882"/>
      <c r="U882"/>
      <c r="X882"/>
      <c r="AA882"/>
    </row>
    <row r="883" spans="3:27" x14ac:dyDescent="0.25">
      <c r="C883"/>
      <c r="F883"/>
      <c r="I883"/>
      <c r="L883"/>
      <c r="O883"/>
      <c r="R883"/>
      <c r="U883"/>
      <c r="X883"/>
      <c r="AA883"/>
    </row>
    <row r="884" spans="3:27" x14ac:dyDescent="0.25">
      <c r="C884"/>
      <c r="F884"/>
      <c r="I884"/>
      <c r="L884"/>
      <c r="O884"/>
      <c r="R884"/>
      <c r="U884"/>
      <c r="X884"/>
      <c r="AA884"/>
    </row>
    <row r="885" spans="3:27" x14ac:dyDescent="0.25">
      <c r="C885"/>
      <c r="F885"/>
      <c r="I885"/>
      <c r="L885"/>
      <c r="O885"/>
      <c r="R885"/>
      <c r="U885"/>
      <c r="X885"/>
      <c r="AA885"/>
    </row>
    <row r="886" spans="3:27" x14ac:dyDescent="0.25">
      <c r="C886"/>
      <c r="F886"/>
      <c r="I886"/>
      <c r="L886"/>
      <c r="O886"/>
      <c r="R886"/>
      <c r="U886"/>
      <c r="X886"/>
      <c r="AA886"/>
    </row>
    <row r="887" spans="3:27" x14ac:dyDescent="0.25">
      <c r="C887"/>
      <c r="F887"/>
      <c r="I887"/>
      <c r="L887"/>
      <c r="O887"/>
      <c r="R887"/>
      <c r="U887"/>
      <c r="X887"/>
      <c r="AA887"/>
    </row>
    <row r="888" spans="3:27" x14ac:dyDescent="0.25">
      <c r="C888"/>
      <c r="F888"/>
      <c r="I888"/>
      <c r="L888"/>
      <c r="O888"/>
      <c r="R888"/>
      <c r="U888"/>
      <c r="X888"/>
      <c r="AA888"/>
    </row>
    <row r="889" spans="3:27" x14ac:dyDescent="0.25">
      <c r="C889"/>
      <c r="F889"/>
      <c r="I889"/>
      <c r="L889"/>
      <c r="O889"/>
      <c r="R889"/>
      <c r="U889"/>
      <c r="X889"/>
      <c r="AA889"/>
    </row>
    <row r="890" spans="3:27" x14ac:dyDescent="0.25">
      <c r="C890"/>
      <c r="F890"/>
      <c r="I890"/>
      <c r="L890"/>
      <c r="O890"/>
      <c r="R890"/>
      <c r="U890"/>
      <c r="X890"/>
      <c r="AA890"/>
    </row>
    <row r="891" spans="3:27" x14ac:dyDescent="0.25">
      <c r="C891"/>
      <c r="F891"/>
      <c r="I891"/>
      <c r="L891"/>
      <c r="O891"/>
      <c r="R891"/>
      <c r="U891"/>
      <c r="X891"/>
      <c r="AA891"/>
    </row>
    <row r="892" spans="3:27" x14ac:dyDescent="0.25">
      <c r="C892"/>
      <c r="F892"/>
      <c r="I892"/>
      <c r="L892"/>
      <c r="O892"/>
      <c r="R892"/>
      <c r="U892"/>
      <c r="X892"/>
      <c r="AA892"/>
    </row>
    <row r="893" spans="3:27" x14ac:dyDescent="0.25">
      <c r="C893"/>
      <c r="F893"/>
      <c r="I893"/>
      <c r="L893"/>
      <c r="O893"/>
      <c r="R893"/>
      <c r="U893"/>
      <c r="X893"/>
      <c r="AA893"/>
    </row>
    <row r="894" spans="3:27" x14ac:dyDescent="0.25">
      <c r="C894"/>
      <c r="F894"/>
      <c r="I894"/>
      <c r="L894"/>
      <c r="O894"/>
      <c r="R894"/>
      <c r="U894"/>
      <c r="X894"/>
      <c r="AA894"/>
    </row>
    <row r="895" spans="3:27" x14ac:dyDescent="0.25">
      <c r="C895"/>
      <c r="F895"/>
      <c r="I895"/>
      <c r="L895"/>
      <c r="O895"/>
      <c r="R895"/>
      <c r="U895"/>
      <c r="X895"/>
      <c r="AA895"/>
    </row>
    <row r="896" spans="3:27" x14ac:dyDescent="0.25">
      <c r="C896"/>
      <c r="F896"/>
      <c r="I896"/>
      <c r="L896"/>
      <c r="O896"/>
      <c r="R896"/>
      <c r="U896"/>
      <c r="X896"/>
      <c r="AA896"/>
    </row>
    <row r="897" spans="3:27" x14ac:dyDescent="0.25">
      <c r="C897"/>
      <c r="F897"/>
      <c r="I897"/>
      <c r="L897"/>
      <c r="O897"/>
      <c r="R897"/>
      <c r="U897"/>
      <c r="X897"/>
      <c r="AA897"/>
    </row>
    <row r="898" spans="3:27" x14ac:dyDescent="0.25">
      <c r="C898"/>
      <c r="F898"/>
      <c r="I898"/>
      <c r="L898"/>
      <c r="O898"/>
      <c r="R898"/>
      <c r="U898"/>
      <c r="X898"/>
      <c r="AA898"/>
    </row>
    <row r="899" spans="3:27" x14ac:dyDescent="0.25">
      <c r="C899"/>
      <c r="F899"/>
      <c r="I899"/>
      <c r="L899"/>
      <c r="O899"/>
      <c r="R899"/>
      <c r="U899"/>
      <c r="X899"/>
      <c r="AA899"/>
    </row>
    <row r="900" spans="3:27" x14ac:dyDescent="0.25">
      <c r="C900"/>
      <c r="F900"/>
      <c r="I900"/>
      <c r="L900"/>
      <c r="O900"/>
      <c r="R900"/>
      <c r="U900"/>
      <c r="X900"/>
      <c r="AA900"/>
    </row>
    <row r="901" spans="3:27" x14ac:dyDescent="0.25">
      <c r="C901"/>
      <c r="F901"/>
      <c r="I901"/>
      <c r="L901"/>
      <c r="O901"/>
      <c r="R901"/>
      <c r="U901"/>
      <c r="X901"/>
      <c r="AA901"/>
    </row>
    <row r="902" spans="3:27" x14ac:dyDescent="0.25">
      <c r="C902"/>
      <c r="F902"/>
      <c r="I902"/>
      <c r="L902"/>
      <c r="O902"/>
      <c r="R902"/>
      <c r="U902"/>
      <c r="X902"/>
      <c r="AA902"/>
    </row>
    <row r="903" spans="3:27" x14ac:dyDescent="0.25">
      <c r="C903"/>
      <c r="F903"/>
      <c r="I903"/>
      <c r="L903"/>
      <c r="O903"/>
      <c r="R903"/>
      <c r="U903"/>
      <c r="X903"/>
      <c r="AA903"/>
    </row>
    <row r="904" spans="3:27" x14ac:dyDescent="0.25">
      <c r="C904"/>
      <c r="F904"/>
      <c r="I904"/>
      <c r="L904"/>
      <c r="O904"/>
      <c r="R904"/>
      <c r="U904"/>
      <c r="X904"/>
      <c r="AA904"/>
    </row>
    <row r="905" spans="3:27" x14ac:dyDescent="0.25">
      <c r="C905"/>
      <c r="F905"/>
      <c r="I905"/>
      <c r="L905"/>
      <c r="O905"/>
      <c r="R905"/>
      <c r="U905"/>
      <c r="X905"/>
      <c r="AA905"/>
    </row>
    <row r="906" spans="3:27" x14ac:dyDescent="0.25">
      <c r="C906"/>
      <c r="F906"/>
      <c r="I906"/>
      <c r="L906"/>
      <c r="O906"/>
      <c r="R906"/>
      <c r="U906"/>
      <c r="X906"/>
      <c r="AA906"/>
    </row>
    <row r="907" spans="3:27" x14ac:dyDescent="0.25">
      <c r="C907"/>
      <c r="F907"/>
      <c r="I907"/>
      <c r="L907"/>
      <c r="O907"/>
      <c r="R907"/>
      <c r="U907"/>
      <c r="X907"/>
      <c r="AA907"/>
    </row>
    <row r="908" spans="3:27" x14ac:dyDescent="0.25">
      <c r="C908"/>
      <c r="F908"/>
      <c r="I908"/>
      <c r="L908"/>
      <c r="O908"/>
      <c r="R908"/>
      <c r="U908"/>
      <c r="X908"/>
      <c r="AA908"/>
    </row>
    <row r="909" spans="3:27" x14ac:dyDescent="0.25">
      <c r="C909"/>
      <c r="F909"/>
      <c r="I909"/>
      <c r="L909"/>
      <c r="O909"/>
      <c r="R909"/>
      <c r="U909"/>
      <c r="X909"/>
      <c r="AA909"/>
    </row>
    <row r="910" spans="3:27" x14ac:dyDescent="0.25">
      <c r="C910"/>
      <c r="F910"/>
      <c r="I910"/>
      <c r="L910"/>
      <c r="O910"/>
      <c r="R910"/>
      <c r="U910"/>
      <c r="X910"/>
      <c r="AA910"/>
    </row>
    <row r="911" spans="3:27" x14ac:dyDescent="0.25">
      <c r="C911"/>
      <c r="F911"/>
      <c r="I911"/>
      <c r="L911"/>
      <c r="O911"/>
      <c r="R911"/>
      <c r="U911"/>
      <c r="X911"/>
      <c r="AA911"/>
    </row>
    <row r="912" spans="3:27" x14ac:dyDescent="0.25">
      <c r="C912"/>
      <c r="F912"/>
      <c r="I912"/>
      <c r="L912"/>
      <c r="O912"/>
      <c r="R912"/>
      <c r="U912"/>
      <c r="X912"/>
      <c r="AA912"/>
    </row>
    <row r="913" spans="3:27" x14ac:dyDescent="0.25">
      <c r="C913"/>
      <c r="F913"/>
      <c r="I913"/>
      <c r="L913"/>
      <c r="O913"/>
      <c r="R913"/>
      <c r="U913"/>
      <c r="X913"/>
      <c r="AA913"/>
    </row>
    <row r="914" spans="3:27" x14ac:dyDescent="0.25">
      <c r="C914"/>
      <c r="F914"/>
      <c r="I914"/>
      <c r="L914"/>
      <c r="O914"/>
      <c r="R914"/>
      <c r="U914"/>
      <c r="X914"/>
      <c r="AA914"/>
    </row>
    <row r="915" spans="3:27" x14ac:dyDescent="0.25">
      <c r="C915"/>
      <c r="F915"/>
      <c r="I915"/>
      <c r="L915"/>
      <c r="O915"/>
      <c r="R915"/>
      <c r="U915"/>
      <c r="X915"/>
      <c r="AA915"/>
    </row>
    <row r="916" spans="3:27" x14ac:dyDescent="0.25">
      <c r="C916"/>
      <c r="F916"/>
      <c r="I916"/>
      <c r="L916"/>
      <c r="O916"/>
      <c r="R916"/>
      <c r="U916"/>
      <c r="X916"/>
      <c r="AA916"/>
    </row>
    <row r="917" spans="3:27" x14ac:dyDescent="0.25">
      <c r="C917"/>
      <c r="F917"/>
      <c r="I917"/>
      <c r="L917"/>
      <c r="O917"/>
      <c r="R917"/>
      <c r="U917"/>
      <c r="X917"/>
      <c r="AA917"/>
    </row>
    <row r="918" spans="3:27" x14ac:dyDescent="0.25">
      <c r="C918"/>
      <c r="F918"/>
      <c r="I918"/>
      <c r="L918"/>
      <c r="O918"/>
      <c r="R918"/>
      <c r="U918"/>
      <c r="X918"/>
      <c r="AA918"/>
    </row>
    <row r="919" spans="3:27" x14ac:dyDescent="0.25">
      <c r="C919"/>
      <c r="F919"/>
      <c r="I919"/>
      <c r="L919"/>
      <c r="O919"/>
      <c r="R919"/>
      <c r="U919"/>
      <c r="X919"/>
      <c r="AA919"/>
    </row>
    <row r="920" spans="3:27" x14ac:dyDescent="0.25">
      <c r="C920"/>
      <c r="F920"/>
      <c r="I920"/>
      <c r="L920"/>
      <c r="O920"/>
      <c r="R920"/>
      <c r="U920"/>
      <c r="X920"/>
      <c r="AA920"/>
    </row>
    <row r="921" spans="3:27" x14ac:dyDescent="0.25">
      <c r="C921"/>
      <c r="F921"/>
      <c r="I921"/>
      <c r="L921"/>
      <c r="O921"/>
      <c r="R921"/>
      <c r="U921"/>
      <c r="X921"/>
      <c r="AA921"/>
    </row>
    <row r="922" spans="3:27" x14ac:dyDescent="0.25">
      <c r="C922"/>
      <c r="F922"/>
      <c r="I922"/>
      <c r="L922"/>
      <c r="O922"/>
      <c r="R922"/>
      <c r="U922"/>
      <c r="X922"/>
      <c r="AA922"/>
    </row>
    <row r="923" spans="3:27" x14ac:dyDescent="0.25">
      <c r="C923"/>
      <c r="F923"/>
      <c r="I923"/>
      <c r="L923"/>
      <c r="O923"/>
      <c r="R923"/>
      <c r="U923"/>
      <c r="X923"/>
      <c r="AA923"/>
    </row>
    <row r="924" spans="3:27" x14ac:dyDescent="0.25">
      <c r="C924"/>
      <c r="F924"/>
      <c r="I924"/>
      <c r="L924"/>
      <c r="O924"/>
      <c r="R924"/>
      <c r="U924"/>
      <c r="X924"/>
      <c r="AA924"/>
    </row>
    <row r="925" spans="3:27" x14ac:dyDescent="0.25">
      <c r="C925"/>
      <c r="F925"/>
      <c r="I925"/>
      <c r="L925"/>
      <c r="O925"/>
      <c r="R925"/>
      <c r="U925"/>
      <c r="X925"/>
      <c r="AA925"/>
    </row>
    <row r="926" spans="3:27" x14ac:dyDescent="0.25">
      <c r="C926"/>
      <c r="F926"/>
      <c r="I926"/>
      <c r="L926"/>
      <c r="O926"/>
      <c r="R926"/>
      <c r="U926"/>
      <c r="X926"/>
      <c r="AA926"/>
    </row>
    <row r="927" spans="3:27" x14ac:dyDescent="0.25">
      <c r="C927"/>
      <c r="F927"/>
      <c r="I927"/>
      <c r="L927"/>
      <c r="O927"/>
      <c r="R927"/>
      <c r="U927"/>
      <c r="X927"/>
      <c r="AA927"/>
    </row>
    <row r="928" spans="3:27" x14ac:dyDescent="0.25">
      <c r="C928"/>
      <c r="F928"/>
      <c r="I928"/>
      <c r="L928"/>
      <c r="O928"/>
      <c r="R928"/>
      <c r="U928"/>
      <c r="X928"/>
      <c r="AA928"/>
    </row>
    <row r="929" spans="3:27" x14ac:dyDescent="0.25">
      <c r="C929"/>
      <c r="F929"/>
      <c r="I929"/>
      <c r="L929"/>
      <c r="O929"/>
      <c r="R929"/>
      <c r="U929"/>
      <c r="X929"/>
      <c r="AA929"/>
    </row>
    <row r="930" spans="3:27" x14ac:dyDescent="0.25">
      <c r="C930"/>
      <c r="F930"/>
      <c r="I930"/>
      <c r="L930"/>
      <c r="O930"/>
      <c r="R930"/>
      <c r="U930"/>
      <c r="X930"/>
      <c r="AA930"/>
    </row>
    <row r="931" spans="3:27" x14ac:dyDescent="0.25">
      <c r="C931"/>
      <c r="F931"/>
      <c r="I931"/>
      <c r="L931"/>
      <c r="O931"/>
      <c r="R931"/>
      <c r="U931"/>
      <c r="X931"/>
      <c r="AA931"/>
    </row>
    <row r="932" spans="3:27" x14ac:dyDescent="0.25">
      <c r="C932"/>
      <c r="F932"/>
      <c r="I932"/>
      <c r="L932"/>
      <c r="O932"/>
      <c r="R932"/>
      <c r="U932"/>
      <c r="X932"/>
      <c r="AA932"/>
    </row>
    <row r="933" spans="3:27" x14ac:dyDescent="0.25">
      <c r="C933"/>
      <c r="F933"/>
      <c r="I933"/>
      <c r="L933"/>
      <c r="O933"/>
      <c r="R933"/>
      <c r="U933"/>
      <c r="X933"/>
      <c r="AA933"/>
    </row>
    <row r="934" spans="3:27" x14ac:dyDescent="0.25">
      <c r="C934"/>
      <c r="F934"/>
      <c r="I934"/>
      <c r="L934"/>
      <c r="O934"/>
      <c r="R934"/>
      <c r="U934"/>
      <c r="X934"/>
      <c r="AA934"/>
    </row>
    <row r="935" spans="3:27" x14ac:dyDescent="0.25">
      <c r="C935"/>
      <c r="F935"/>
      <c r="I935"/>
      <c r="L935"/>
      <c r="O935"/>
      <c r="R935"/>
      <c r="U935"/>
      <c r="X935"/>
      <c r="AA935"/>
    </row>
    <row r="936" spans="3:27" x14ac:dyDescent="0.25">
      <c r="C936"/>
      <c r="F936"/>
      <c r="I936"/>
      <c r="L936"/>
      <c r="O936"/>
      <c r="R936"/>
      <c r="U936"/>
      <c r="X936"/>
      <c r="AA936"/>
    </row>
    <row r="937" spans="3:27" x14ac:dyDescent="0.25">
      <c r="C937"/>
      <c r="F937"/>
      <c r="I937"/>
      <c r="L937"/>
      <c r="O937"/>
      <c r="R937"/>
      <c r="U937"/>
      <c r="X937"/>
      <c r="AA937"/>
    </row>
    <row r="938" spans="3:27" x14ac:dyDescent="0.25">
      <c r="C938"/>
      <c r="F938"/>
      <c r="I938"/>
      <c r="L938"/>
      <c r="O938"/>
      <c r="R938"/>
      <c r="U938"/>
      <c r="X938"/>
      <c r="AA938"/>
    </row>
    <row r="939" spans="3:27" x14ac:dyDescent="0.25">
      <c r="C939"/>
      <c r="F939"/>
      <c r="I939"/>
      <c r="L939"/>
      <c r="O939"/>
      <c r="R939"/>
      <c r="U939"/>
      <c r="X939"/>
      <c r="AA939"/>
    </row>
    <row r="940" spans="3:27" x14ac:dyDescent="0.25">
      <c r="C940"/>
      <c r="F940"/>
      <c r="I940"/>
      <c r="L940"/>
      <c r="O940"/>
      <c r="R940"/>
      <c r="U940"/>
      <c r="X940"/>
      <c r="AA940"/>
    </row>
    <row r="941" spans="3:27" x14ac:dyDescent="0.25">
      <c r="C941"/>
      <c r="F941"/>
      <c r="I941"/>
      <c r="L941"/>
      <c r="O941"/>
      <c r="R941"/>
      <c r="U941"/>
      <c r="X941"/>
      <c r="AA941"/>
    </row>
    <row r="942" spans="3:27" x14ac:dyDescent="0.25">
      <c r="C942"/>
      <c r="F942"/>
      <c r="I942"/>
      <c r="L942"/>
      <c r="O942"/>
      <c r="R942"/>
      <c r="U942"/>
      <c r="X942"/>
      <c r="AA942"/>
    </row>
    <row r="943" spans="3:27" x14ac:dyDescent="0.25">
      <c r="C943"/>
      <c r="F943"/>
      <c r="I943"/>
      <c r="L943"/>
      <c r="O943"/>
      <c r="R943"/>
      <c r="U943"/>
      <c r="X943"/>
      <c r="AA943"/>
    </row>
    <row r="944" spans="3:27" x14ac:dyDescent="0.25">
      <c r="C944"/>
      <c r="F944"/>
      <c r="I944"/>
      <c r="L944"/>
      <c r="O944"/>
      <c r="R944"/>
      <c r="U944"/>
      <c r="X944"/>
      <c r="AA944"/>
    </row>
    <row r="945" spans="3:27" x14ac:dyDescent="0.25">
      <c r="C945"/>
      <c r="F945"/>
      <c r="I945"/>
      <c r="L945"/>
      <c r="O945"/>
      <c r="R945"/>
      <c r="U945"/>
      <c r="X945"/>
      <c r="AA945"/>
    </row>
    <row r="946" spans="3:27" x14ac:dyDescent="0.25">
      <c r="C946"/>
      <c r="F946"/>
      <c r="I946"/>
      <c r="L946"/>
      <c r="O946"/>
      <c r="R946"/>
      <c r="U946"/>
      <c r="X946"/>
      <c r="AA946"/>
    </row>
    <row r="947" spans="3:27" x14ac:dyDescent="0.25">
      <c r="C947"/>
      <c r="F947"/>
      <c r="I947"/>
      <c r="L947"/>
      <c r="O947"/>
      <c r="R947"/>
      <c r="U947"/>
      <c r="X947"/>
      <c r="AA947"/>
    </row>
    <row r="948" spans="3:27" x14ac:dyDescent="0.25">
      <c r="C948"/>
      <c r="F948"/>
      <c r="I948"/>
      <c r="L948"/>
      <c r="O948"/>
      <c r="R948"/>
      <c r="U948"/>
      <c r="X948"/>
      <c r="AA948"/>
    </row>
    <row r="949" spans="3:27" x14ac:dyDescent="0.25">
      <c r="C949"/>
      <c r="F949"/>
      <c r="I949"/>
      <c r="L949"/>
      <c r="O949"/>
      <c r="R949"/>
      <c r="U949"/>
      <c r="X949"/>
      <c r="AA949"/>
    </row>
    <row r="950" spans="3:27" x14ac:dyDescent="0.25">
      <c r="C950"/>
      <c r="F950"/>
      <c r="I950"/>
      <c r="L950"/>
      <c r="O950"/>
      <c r="R950"/>
      <c r="U950"/>
      <c r="X950"/>
      <c r="AA950"/>
    </row>
    <row r="951" spans="3:27" x14ac:dyDescent="0.25">
      <c r="C951"/>
      <c r="F951"/>
      <c r="I951"/>
      <c r="L951"/>
      <c r="O951"/>
      <c r="R951"/>
      <c r="U951"/>
      <c r="X951"/>
      <c r="AA951"/>
    </row>
    <row r="952" spans="3:27" x14ac:dyDescent="0.25">
      <c r="C952"/>
      <c r="F952"/>
      <c r="I952"/>
      <c r="L952"/>
      <c r="O952"/>
      <c r="R952"/>
      <c r="U952"/>
      <c r="X952"/>
      <c r="AA952"/>
    </row>
    <row r="953" spans="3:27" x14ac:dyDescent="0.25">
      <c r="C953"/>
      <c r="F953"/>
      <c r="I953"/>
      <c r="L953"/>
      <c r="O953"/>
      <c r="R953"/>
      <c r="U953"/>
      <c r="X953"/>
      <c r="AA953"/>
    </row>
    <row r="954" spans="3:27" x14ac:dyDescent="0.25">
      <c r="C954"/>
      <c r="F954"/>
      <c r="I954"/>
      <c r="L954"/>
      <c r="O954"/>
      <c r="R954"/>
      <c r="U954"/>
      <c r="X954"/>
      <c r="AA954"/>
    </row>
    <row r="955" spans="3:27" x14ac:dyDescent="0.25">
      <c r="C955"/>
      <c r="F955"/>
      <c r="I955"/>
      <c r="L955"/>
      <c r="O955"/>
      <c r="R955"/>
      <c r="U955"/>
      <c r="X955"/>
      <c r="AA955"/>
    </row>
    <row r="956" spans="3:27" x14ac:dyDescent="0.25">
      <c r="C956"/>
      <c r="F956"/>
      <c r="I956"/>
      <c r="L956"/>
      <c r="O956"/>
      <c r="R956"/>
      <c r="U956"/>
      <c r="X956"/>
      <c r="AA956"/>
    </row>
    <row r="957" spans="3:27" x14ac:dyDescent="0.25">
      <c r="C957"/>
      <c r="F957"/>
      <c r="I957"/>
      <c r="L957"/>
      <c r="O957"/>
      <c r="R957"/>
      <c r="U957"/>
      <c r="X957"/>
      <c r="AA957"/>
    </row>
    <row r="958" spans="3:27" x14ac:dyDescent="0.25">
      <c r="C958"/>
      <c r="F958"/>
      <c r="I958"/>
      <c r="L958"/>
      <c r="O958"/>
      <c r="R958"/>
      <c r="U958"/>
      <c r="X958"/>
      <c r="AA958"/>
    </row>
    <row r="959" spans="3:27" x14ac:dyDescent="0.25">
      <c r="C959"/>
      <c r="F959"/>
      <c r="I959"/>
      <c r="L959"/>
      <c r="O959"/>
      <c r="R959"/>
      <c r="U959"/>
      <c r="X959"/>
      <c r="AA959"/>
    </row>
    <row r="960" spans="3:27" x14ac:dyDescent="0.25">
      <c r="C960"/>
      <c r="F960"/>
      <c r="I960"/>
      <c r="L960"/>
      <c r="O960"/>
      <c r="R960"/>
      <c r="U960"/>
      <c r="X960"/>
      <c r="AA960"/>
    </row>
    <row r="961" spans="3:27" x14ac:dyDescent="0.25">
      <c r="C961"/>
      <c r="F961"/>
      <c r="I961"/>
      <c r="L961"/>
      <c r="O961"/>
      <c r="R961"/>
      <c r="U961"/>
      <c r="X961"/>
      <c r="AA961"/>
    </row>
    <row r="962" spans="3:27" x14ac:dyDescent="0.25">
      <c r="C962"/>
      <c r="F962"/>
      <c r="I962"/>
      <c r="L962"/>
      <c r="O962"/>
      <c r="R962"/>
      <c r="U962"/>
      <c r="X962"/>
      <c r="AA962"/>
    </row>
    <row r="963" spans="3:27" x14ac:dyDescent="0.25">
      <c r="C963"/>
      <c r="F963"/>
      <c r="I963"/>
      <c r="L963"/>
      <c r="O963"/>
      <c r="R963"/>
      <c r="U963"/>
      <c r="X963"/>
      <c r="AA963"/>
    </row>
    <row r="964" spans="3:27" x14ac:dyDescent="0.25">
      <c r="C964"/>
      <c r="F964"/>
      <c r="I964"/>
      <c r="L964"/>
      <c r="O964"/>
      <c r="R964"/>
      <c r="U964"/>
      <c r="X964"/>
      <c r="AA964"/>
    </row>
    <row r="965" spans="3:27" x14ac:dyDescent="0.25">
      <c r="C965"/>
      <c r="F965"/>
      <c r="I965"/>
      <c r="L965"/>
      <c r="O965"/>
      <c r="R965"/>
      <c r="U965"/>
      <c r="X965"/>
      <c r="AA965"/>
    </row>
    <row r="966" spans="3:27" x14ac:dyDescent="0.25">
      <c r="C966"/>
      <c r="F966"/>
      <c r="I966"/>
      <c r="L966"/>
      <c r="O966"/>
      <c r="R966"/>
      <c r="U966"/>
      <c r="X966"/>
      <c r="AA966"/>
    </row>
    <row r="967" spans="3:27" x14ac:dyDescent="0.25">
      <c r="C967"/>
      <c r="F967"/>
      <c r="I967"/>
      <c r="L967"/>
      <c r="O967"/>
      <c r="R967"/>
      <c r="U967"/>
      <c r="X967"/>
      <c r="AA967"/>
    </row>
    <row r="968" spans="3:27" x14ac:dyDescent="0.25">
      <c r="C968"/>
      <c r="F968"/>
      <c r="I968"/>
      <c r="L968"/>
      <c r="O968"/>
      <c r="R968"/>
      <c r="U968"/>
      <c r="X968"/>
      <c r="AA968"/>
    </row>
    <row r="969" spans="3:27" x14ac:dyDescent="0.25">
      <c r="C969"/>
      <c r="F969"/>
      <c r="I969"/>
      <c r="L969"/>
      <c r="O969"/>
      <c r="R969"/>
      <c r="U969"/>
      <c r="X969"/>
      <c r="AA969"/>
    </row>
    <row r="970" spans="3:27" x14ac:dyDescent="0.25">
      <c r="C970"/>
      <c r="F970"/>
      <c r="I970"/>
      <c r="L970"/>
      <c r="O970"/>
      <c r="R970"/>
      <c r="U970"/>
      <c r="X970"/>
      <c r="AA970"/>
    </row>
    <row r="971" spans="3:27" x14ac:dyDescent="0.25">
      <c r="C971"/>
      <c r="F971"/>
      <c r="I971"/>
      <c r="L971"/>
      <c r="O971"/>
      <c r="R971"/>
      <c r="U971"/>
      <c r="X971"/>
      <c r="AA971"/>
    </row>
    <row r="972" spans="3:27" x14ac:dyDescent="0.25">
      <c r="C972"/>
      <c r="F972"/>
      <c r="I972"/>
      <c r="L972"/>
      <c r="O972"/>
      <c r="R972"/>
      <c r="U972"/>
      <c r="X972"/>
      <c r="AA972"/>
    </row>
    <row r="973" spans="3:27" x14ac:dyDescent="0.25">
      <c r="C973"/>
      <c r="F973"/>
      <c r="I973"/>
      <c r="L973"/>
      <c r="O973"/>
      <c r="R973"/>
      <c r="U973"/>
      <c r="X973"/>
      <c r="AA973"/>
    </row>
    <row r="974" spans="3:27" x14ac:dyDescent="0.25">
      <c r="C974"/>
      <c r="F974"/>
      <c r="I974"/>
      <c r="L974"/>
      <c r="O974"/>
      <c r="R974"/>
      <c r="U974"/>
      <c r="X974"/>
      <c r="AA974"/>
    </row>
    <row r="975" spans="3:27" x14ac:dyDescent="0.25">
      <c r="C975"/>
      <c r="F975"/>
      <c r="I975"/>
      <c r="L975"/>
      <c r="O975"/>
      <c r="R975"/>
      <c r="U975"/>
      <c r="X975"/>
      <c r="AA975"/>
    </row>
    <row r="976" spans="3:27" x14ac:dyDescent="0.25">
      <c r="C976"/>
      <c r="F976"/>
      <c r="I976"/>
      <c r="L976"/>
      <c r="O976"/>
      <c r="R976"/>
      <c r="U976"/>
      <c r="X976"/>
      <c r="AA976"/>
    </row>
    <row r="977" spans="3:27" x14ac:dyDescent="0.25">
      <c r="C977"/>
      <c r="F977"/>
      <c r="I977"/>
      <c r="L977"/>
      <c r="O977"/>
      <c r="R977"/>
      <c r="U977"/>
      <c r="X977"/>
      <c r="AA977"/>
    </row>
    <row r="978" spans="3:27" x14ac:dyDescent="0.25">
      <c r="C978"/>
      <c r="F978"/>
      <c r="I978"/>
      <c r="L978"/>
      <c r="O978"/>
      <c r="R978"/>
      <c r="U978"/>
      <c r="X978"/>
      <c r="AA978"/>
    </row>
    <row r="979" spans="3:27" x14ac:dyDescent="0.25">
      <c r="C979"/>
      <c r="F979"/>
      <c r="I979"/>
      <c r="L979"/>
      <c r="O979"/>
      <c r="R979"/>
      <c r="U979"/>
      <c r="X979"/>
      <c r="AA979"/>
    </row>
    <row r="980" spans="3:27" x14ac:dyDescent="0.25">
      <c r="C980"/>
      <c r="F980"/>
      <c r="I980"/>
      <c r="L980"/>
      <c r="O980"/>
      <c r="R980"/>
      <c r="U980"/>
      <c r="X980"/>
      <c r="AA980"/>
    </row>
    <row r="981" spans="3:27" x14ac:dyDescent="0.25">
      <c r="C981"/>
      <c r="F981"/>
      <c r="I981"/>
      <c r="L981"/>
      <c r="O981"/>
      <c r="R981"/>
      <c r="U981"/>
      <c r="X981"/>
      <c r="AA981"/>
    </row>
    <row r="982" spans="3:27" x14ac:dyDescent="0.25">
      <c r="C982"/>
      <c r="F982"/>
      <c r="I982"/>
      <c r="L982"/>
      <c r="O982"/>
      <c r="R982"/>
      <c r="U982"/>
      <c r="X982"/>
      <c r="AA982"/>
    </row>
    <row r="983" spans="3:27" x14ac:dyDescent="0.25">
      <c r="C983"/>
      <c r="F983"/>
      <c r="I983"/>
      <c r="L983"/>
      <c r="O983"/>
      <c r="R983"/>
      <c r="U983"/>
      <c r="X983"/>
      <c r="AA983"/>
    </row>
    <row r="984" spans="3:27" x14ac:dyDescent="0.25">
      <c r="C984"/>
      <c r="F984"/>
      <c r="I984"/>
      <c r="L984"/>
      <c r="O984"/>
      <c r="R984"/>
      <c r="U984"/>
      <c r="X984"/>
      <c r="AA984"/>
    </row>
    <row r="985" spans="3:27" x14ac:dyDescent="0.25">
      <c r="C985"/>
      <c r="F985"/>
      <c r="I985"/>
      <c r="L985"/>
      <c r="O985"/>
      <c r="R985"/>
      <c r="U985"/>
      <c r="X985"/>
      <c r="AA985"/>
    </row>
    <row r="986" spans="3:27" x14ac:dyDescent="0.25">
      <c r="C986"/>
      <c r="F986"/>
      <c r="I986"/>
      <c r="L986"/>
      <c r="O986"/>
      <c r="R986"/>
      <c r="U986"/>
      <c r="X986"/>
      <c r="AA986"/>
    </row>
    <row r="987" spans="3:27" x14ac:dyDescent="0.25">
      <c r="C987"/>
      <c r="F987"/>
      <c r="I987"/>
      <c r="L987"/>
      <c r="O987"/>
      <c r="R987"/>
      <c r="U987"/>
      <c r="X987"/>
      <c r="AA987"/>
    </row>
    <row r="988" spans="3:27" x14ac:dyDescent="0.25">
      <c r="C988"/>
      <c r="F988"/>
      <c r="I988"/>
      <c r="L988"/>
      <c r="O988"/>
      <c r="R988"/>
      <c r="U988"/>
      <c r="X988"/>
      <c r="AA988"/>
    </row>
    <row r="989" spans="3:27" x14ac:dyDescent="0.25">
      <c r="C989"/>
      <c r="F989"/>
      <c r="I989"/>
      <c r="L989"/>
      <c r="O989"/>
      <c r="R989"/>
      <c r="U989"/>
      <c r="X989"/>
      <c r="AA989"/>
    </row>
    <row r="990" spans="3:27" x14ac:dyDescent="0.25">
      <c r="C990"/>
      <c r="F990"/>
      <c r="I990"/>
      <c r="L990"/>
      <c r="O990"/>
      <c r="R990"/>
      <c r="U990"/>
      <c r="X990"/>
      <c r="AA990"/>
    </row>
    <row r="991" spans="3:27" x14ac:dyDescent="0.25">
      <c r="C991"/>
      <c r="F991"/>
      <c r="I991"/>
      <c r="L991"/>
      <c r="O991"/>
      <c r="R991"/>
      <c r="U991"/>
      <c r="X991"/>
      <c r="AA991"/>
    </row>
    <row r="992" spans="3:27" x14ac:dyDescent="0.25">
      <c r="C992"/>
      <c r="F992"/>
      <c r="I992"/>
      <c r="L992"/>
      <c r="O992"/>
      <c r="R992"/>
      <c r="U992"/>
      <c r="X992"/>
      <c r="AA992"/>
    </row>
    <row r="993" spans="3:27" x14ac:dyDescent="0.25">
      <c r="C993"/>
      <c r="F993"/>
      <c r="I993"/>
      <c r="L993"/>
      <c r="O993"/>
      <c r="R993"/>
      <c r="U993"/>
      <c r="X993"/>
      <c r="AA993"/>
    </row>
    <row r="994" spans="3:27" x14ac:dyDescent="0.25">
      <c r="C994"/>
      <c r="F994"/>
      <c r="I994"/>
      <c r="L994"/>
      <c r="O994"/>
      <c r="R994"/>
      <c r="U994"/>
      <c r="X994"/>
      <c r="AA994"/>
    </row>
    <row r="995" spans="3:27" x14ac:dyDescent="0.25">
      <c r="C995"/>
      <c r="F995"/>
      <c r="I995"/>
      <c r="L995"/>
      <c r="O995"/>
      <c r="R995"/>
      <c r="U995"/>
      <c r="X995"/>
      <c r="AA995"/>
    </row>
    <row r="996" spans="3:27" x14ac:dyDescent="0.25">
      <c r="C996"/>
      <c r="F996"/>
      <c r="I996"/>
      <c r="L996"/>
      <c r="O996"/>
      <c r="R996"/>
      <c r="U996"/>
      <c r="X996"/>
      <c r="AA996"/>
    </row>
    <row r="997" spans="3:27" x14ac:dyDescent="0.25">
      <c r="C997"/>
      <c r="F997"/>
      <c r="I997"/>
      <c r="L997"/>
      <c r="O997"/>
      <c r="R997"/>
      <c r="U997"/>
      <c r="X997"/>
      <c r="AA997"/>
    </row>
    <row r="998" spans="3:27" x14ac:dyDescent="0.25">
      <c r="C998"/>
      <c r="F998"/>
      <c r="I998"/>
      <c r="L998"/>
      <c r="O998"/>
      <c r="R998"/>
      <c r="U998"/>
      <c r="X998"/>
      <c r="AA998"/>
    </row>
    <row r="999" spans="3:27" x14ac:dyDescent="0.25">
      <c r="C999"/>
      <c r="F999"/>
      <c r="I999"/>
      <c r="L999"/>
      <c r="O999"/>
      <c r="R999"/>
      <c r="U999"/>
      <c r="X999"/>
      <c r="AA999"/>
    </row>
    <row r="1000" spans="3:27" x14ac:dyDescent="0.25">
      <c r="C1000"/>
      <c r="F1000"/>
      <c r="I1000"/>
      <c r="L1000"/>
      <c r="O1000"/>
      <c r="R1000"/>
      <c r="U1000"/>
      <c r="X1000"/>
      <c r="AA1000"/>
    </row>
    <row r="1001" spans="3:27" x14ac:dyDescent="0.25">
      <c r="C1001"/>
      <c r="F1001"/>
      <c r="I1001"/>
      <c r="L1001"/>
      <c r="O1001"/>
      <c r="R1001"/>
      <c r="U1001"/>
      <c r="X1001"/>
      <c r="AA1001"/>
    </row>
    <row r="1002" spans="3:27" x14ac:dyDescent="0.25">
      <c r="C1002"/>
      <c r="F1002"/>
      <c r="I1002"/>
      <c r="L1002"/>
      <c r="O1002"/>
      <c r="R1002"/>
      <c r="U1002"/>
      <c r="X1002"/>
      <c r="AA1002"/>
    </row>
    <row r="1003" spans="3:27" x14ac:dyDescent="0.25">
      <c r="C1003"/>
      <c r="F1003"/>
      <c r="I1003"/>
      <c r="L1003"/>
      <c r="O1003"/>
      <c r="R1003"/>
      <c r="U1003"/>
      <c r="X1003"/>
      <c r="AA1003"/>
    </row>
    <row r="1004" spans="3:27" x14ac:dyDescent="0.25">
      <c r="C1004"/>
      <c r="F1004"/>
      <c r="I1004"/>
      <c r="L1004"/>
      <c r="O1004"/>
      <c r="R1004"/>
      <c r="U1004"/>
      <c r="X1004"/>
      <c r="AA1004"/>
    </row>
    <row r="1005" spans="3:27" x14ac:dyDescent="0.25">
      <c r="C1005"/>
      <c r="F1005"/>
      <c r="I1005"/>
      <c r="L1005"/>
      <c r="O1005"/>
      <c r="R1005"/>
      <c r="U1005"/>
      <c r="X1005"/>
      <c r="AA1005"/>
    </row>
    <row r="1006" spans="3:27" x14ac:dyDescent="0.25">
      <c r="C1006"/>
      <c r="F1006"/>
      <c r="I1006"/>
      <c r="L1006"/>
      <c r="O1006"/>
      <c r="R1006"/>
      <c r="U1006"/>
      <c r="X1006"/>
      <c r="AA1006"/>
    </row>
    <row r="1007" spans="3:27" x14ac:dyDescent="0.25">
      <c r="C1007"/>
      <c r="F1007"/>
      <c r="I1007"/>
      <c r="L1007"/>
      <c r="O1007"/>
      <c r="R1007"/>
      <c r="U1007"/>
      <c r="X1007"/>
      <c r="AA1007"/>
    </row>
    <row r="1008" spans="3:27" x14ac:dyDescent="0.25">
      <c r="C1008"/>
      <c r="F1008"/>
      <c r="I1008"/>
      <c r="L1008"/>
      <c r="O1008"/>
      <c r="R1008"/>
      <c r="U1008"/>
      <c r="X1008"/>
      <c r="AA1008"/>
    </row>
    <row r="1009" spans="3:27" x14ac:dyDescent="0.25">
      <c r="C1009"/>
      <c r="F1009"/>
      <c r="I1009"/>
      <c r="L1009"/>
      <c r="O1009"/>
      <c r="R1009"/>
      <c r="U1009"/>
      <c r="X1009"/>
      <c r="AA1009"/>
    </row>
    <row r="1010" spans="3:27" x14ac:dyDescent="0.25">
      <c r="C1010"/>
      <c r="F1010"/>
      <c r="I1010"/>
      <c r="L1010"/>
      <c r="O1010"/>
      <c r="R1010"/>
      <c r="U1010"/>
      <c r="X1010"/>
      <c r="AA1010"/>
    </row>
    <row r="1011" spans="3:27" x14ac:dyDescent="0.25">
      <c r="C1011"/>
      <c r="F1011"/>
      <c r="I1011"/>
      <c r="L1011"/>
      <c r="O1011"/>
      <c r="R1011"/>
      <c r="U1011"/>
      <c r="X1011"/>
      <c r="AA1011"/>
    </row>
    <row r="1012" spans="3:27" x14ac:dyDescent="0.25">
      <c r="C1012"/>
      <c r="F1012"/>
      <c r="I1012"/>
      <c r="L1012"/>
      <c r="O1012"/>
      <c r="R1012"/>
      <c r="U1012"/>
      <c r="X1012"/>
      <c r="AA1012"/>
    </row>
    <row r="1013" spans="3:27" x14ac:dyDescent="0.25">
      <c r="C1013"/>
      <c r="F1013"/>
      <c r="I1013"/>
      <c r="L1013"/>
      <c r="O1013"/>
      <c r="R1013"/>
      <c r="U1013"/>
      <c r="X1013"/>
      <c r="AA1013"/>
    </row>
    <row r="1014" spans="3:27" x14ac:dyDescent="0.25">
      <c r="C1014"/>
      <c r="F1014"/>
      <c r="I1014"/>
      <c r="L1014"/>
      <c r="O1014"/>
      <c r="R1014"/>
      <c r="U1014"/>
      <c r="X1014"/>
      <c r="AA1014"/>
    </row>
    <row r="1015" spans="3:27" x14ac:dyDescent="0.25">
      <c r="C1015"/>
      <c r="F1015"/>
      <c r="I1015"/>
      <c r="L1015"/>
      <c r="O1015"/>
      <c r="R1015"/>
      <c r="U1015"/>
      <c r="X1015"/>
      <c r="AA1015"/>
    </row>
    <row r="1016" spans="3:27" x14ac:dyDescent="0.25">
      <c r="C1016"/>
      <c r="F1016"/>
      <c r="I1016"/>
      <c r="L1016"/>
      <c r="O1016"/>
      <c r="R1016"/>
      <c r="U1016"/>
      <c r="X1016"/>
      <c r="AA1016"/>
    </row>
    <row r="1017" spans="3:27" x14ac:dyDescent="0.25">
      <c r="C1017"/>
      <c r="F1017"/>
      <c r="I1017"/>
      <c r="L1017"/>
      <c r="O1017"/>
      <c r="R1017"/>
      <c r="U1017"/>
      <c r="X1017"/>
      <c r="AA1017"/>
    </row>
    <row r="1018" spans="3:27" x14ac:dyDescent="0.25">
      <c r="C1018"/>
      <c r="F1018"/>
      <c r="I1018"/>
      <c r="L1018"/>
      <c r="O1018"/>
      <c r="R1018"/>
      <c r="U1018"/>
      <c r="X1018"/>
      <c r="AA1018"/>
    </row>
    <row r="1019" spans="3:27" x14ac:dyDescent="0.25">
      <c r="C1019"/>
      <c r="F1019"/>
      <c r="I1019"/>
      <c r="L1019"/>
      <c r="O1019"/>
      <c r="R1019"/>
      <c r="U1019"/>
      <c r="X1019"/>
      <c r="AA1019"/>
    </row>
    <row r="1020" spans="3:27" x14ac:dyDescent="0.25">
      <c r="C1020"/>
      <c r="F1020"/>
      <c r="I1020"/>
      <c r="L1020"/>
      <c r="O1020"/>
      <c r="R1020"/>
      <c r="U1020"/>
      <c r="X1020"/>
      <c r="AA1020"/>
    </row>
    <row r="1021" spans="3:27" x14ac:dyDescent="0.25">
      <c r="C1021"/>
      <c r="F1021"/>
      <c r="I1021"/>
      <c r="L1021"/>
      <c r="O1021"/>
      <c r="R1021"/>
      <c r="U1021"/>
      <c r="X1021"/>
      <c r="AA1021"/>
    </row>
    <row r="1022" spans="3:27" x14ac:dyDescent="0.25">
      <c r="C1022"/>
      <c r="F1022"/>
      <c r="I1022"/>
      <c r="L1022"/>
      <c r="O1022"/>
      <c r="R1022"/>
      <c r="U1022"/>
      <c r="X1022"/>
      <c r="AA1022"/>
    </row>
    <row r="1023" spans="3:27" x14ac:dyDescent="0.25">
      <c r="C1023"/>
      <c r="F1023"/>
      <c r="I1023"/>
      <c r="L1023"/>
      <c r="O1023"/>
      <c r="R1023"/>
      <c r="U1023"/>
      <c r="X1023"/>
      <c r="AA1023"/>
    </row>
    <row r="1024" spans="3:27" x14ac:dyDescent="0.25">
      <c r="C1024"/>
      <c r="F1024"/>
      <c r="I1024"/>
      <c r="L1024"/>
      <c r="O1024"/>
      <c r="R1024"/>
      <c r="U1024"/>
      <c r="X1024"/>
      <c r="AA1024"/>
    </row>
    <row r="1025" spans="3:27" x14ac:dyDescent="0.25">
      <c r="C1025"/>
      <c r="F1025"/>
      <c r="I1025"/>
      <c r="L1025"/>
      <c r="O1025"/>
      <c r="R1025"/>
      <c r="U1025"/>
      <c r="X1025"/>
      <c r="AA1025"/>
    </row>
    <row r="1026" spans="3:27" x14ac:dyDescent="0.25">
      <c r="C1026"/>
      <c r="F1026"/>
      <c r="I1026"/>
      <c r="L1026"/>
      <c r="O1026"/>
      <c r="R1026"/>
      <c r="U1026"/>
      <c r="X1026"/>
      <c r="AA1026"/>
    </row>
    <row r="1027" spans="3:27" x14ac:dyDescent="0.25">
      <c r="C1027"/>
      <c r="F1027"/>
      <c r="I1027"/>
      <c r="L1027"/>
      <c r="O1027"/>
      <c r="R1027"/>
      <c r="U1027"/>
      <c r="X1027"/>
      <c r="AA1027"/>
    </row>
    <row r="1028" spans="3:27" x14ac:dyDescent="0.25">
      <c r="C1028"/>
      <c r="F1028"/>
      <c r="I1028"/>
      <c r="L1028"/>
      <c r="O1028"/>
      <c r="R1028"/>
      <c r="U1028"/>
      <c r="X1028"/>
      <c r="AA1028"/>
    </row>
    <row r="1029" spans="3:27" x14ac:dyDescent="0.25">
      <c r="C1029"/>
      <c r="F1029"/>
      <c r="I1029"/>
      <c r="L1029"/>
      <c r="O1029"/>
      <c r="R1029"/>
      <c r="U1029"/>
      <c r="X1029"/>
      <c r="AA1029"/>
    </row>
    <row r="1030" spans="3:27" x14ac:dyDescent="0.25">
      <c r="C1030"/>
      <c r="F1030"/>
      <c r="I1030"/>
      <c r="L1030"/>
      <c r="O1030"/>
      <c r="R1030"/>
      <c r="U1030"/>
      <c r="X1030"/>
      <c r="AA1030"/>
    </row>
    <row r="1031" spans="3:27" x14ac:dyDescent="0.25">
      <c r="C1031"/>
      <c r="F1031"/>
      <c r="I1031"/>
      <c r="L1031"/>
      <c r="O1031"/>
      <c r="R1031"/>
      <c r="U1031"/>
      <c r="X1031"/>
      <c r="AA1031"/>
    </row>
    <row r="1032" spans="3:27" x14ac:dyDescent="0.25">
      <c r="C1032"/>
      <c r="F1032"/>
      <c r="I1032"/>
      <c r="L1032"/>
      <c r="O1032"/>
      <c r="R1032"/>
      <c r="U1032"/>
      <c r="X1032"/>
      <c r="AA1032"/>
    </row>
    <row r="1033" spans="3:27" x14ac:dyDescent="0.25">
      <c r="C1033"/>
      <c r="F1033"/>
      <c r="I1033"/>
      <c r="L1033"/>
      <c r="O1033"/>
      <c r="R1033"/>
      <c r="U1033"/>
      <c r="X1033"/>
      <c r="AA1033"/>
    </row>
    <row r="1034" spans="3:27" x14ac:dyDescent="0.25">
      <c r="C1034"/>
      <c r="F1034"/>
      <c r="I1034"/>
      <c r="L1034"/>
      <c r="O1034"/>
      <c r="R1034"/>
      <c r="U1034"/>
      <c r="X1034"/>
      <c r="AA1034"/>
    </row>
    <row r="1035" spans="3:27" x14ac:dyDescent="0.25">
      <c r="C1035"/>
      <c r="F1035"/>
      <c r="I1035"/>
      <c r="L1035"/>
      <c r="O1035"/>
      <c r="R1035"/>
      <c r="U1035"/>
      <c r="X1035"/>
      <c r="AA1035"/>
    </row>
    <row r="1036" spans="3:27" x14ac:dyDescent="0.25">
      <c r="C1036"/>
      <c r="F1036"/>
      <c r="I1036"/>
      <c r="L1036"/>
      <c r="O1036"/>
      <c r="R1036"/>
      <c r="U1036"/>
      <c r="X1036"/>
      <c r="AA1036"/>
    </row>
    <row r="1037" spans="3:27" x14ac:dyDescent="0.25">
      <c r="C1037"/>
      <c r="F1037"/>
      <c r="I1037"/>
      <c r="L1037"/>
      <c r="O1037"/>
      <c r="R1037"/>
      <c r="U1037"/>
      <c r="X1037"/>
      <c r="AA1037"/>
    </row>
    <row r="1038" spans="3:27" x14ac:dyDescent="0.25">
      <c r="C1038"/>
      <c r="F1038"/>
      <c r="I1038"/>
      <c r="L1038"/>
      <c r="O1038"/>
      <c r="R1038"/>
      <c r="U1038"/>
      <c r="X1038"/>
      <c r="AA1038"/>
    </row>
    <row r="1039" spans="3:27" x14ac:dyDescent="0.25">
      <c r="C1039"/>
      <c r="F1039"/>
      <c r="I1039"/>
      <c r="L1039"/>
      <c r="O1039"/>
      <c r="R1039"/>
      <c r="U1039"/>
      <c r="X1039"/>
      <c r="AA1039"/>
    </row>
    <row r="1040" spans="3:27" x14ac:dyDescent="0.25">
      <c r="C1040"/>
      <c r="F1040"/>
      <c r="I1040"/>
      <c r="L1040"/>
      <c r="O1040"/>
      <c r="R1040"/>
      <c r="U1040"/>
      <c r="X1040"/>
      <c r="AA1040"/>
    </row>
    <row r="1041" spans="3:27" x14ac:dyDescent="0.25">
      <c r="C1041"/>
      <c r="F1041"/>
      <c r="I1041"/>
      <c r="L1041"/>
      <c r="O1041"/>
      <c r="R1041"/>
      <c r="U1041"/>
      <c r="X1041"/>
      <c r="AA1041"/>
    </row>
    <row r="1042" spans="3:27" x14ac:dyDescent="0.25">
      <c r="C1042"/>
      <c r="F1042"/>
      <c r="I1042"/>
      <c r="L1042"/>
      <c r="O1042"/>
      <c r="R1042"/>
      <c r="U1042"/>
      <c r="X1042"/>
      <c r="AA1042"/>
    </row>
    <row r="1043" spans="3:27" x14ac:dyDescent="0.25">
      <c r="C1043"/>
      <c r="F1043"/>
      <c r="I1043"/>
      <c r="L1043"/>
      <c r="O1043"/>
      <c r="R1043"/>
      <c r="U1043"/>
      <c r="X1043"/>
      <c r="AA1043"/>
    </row>
    <row r="1044" spans="3:27" x14ac:dyDescent="0.25">
      <c r="C1044"/>
      <c r="F1044"/>
      <c r="I1044"/>
      <c r="L1044"/>
      <c r="O1044"/>
      <c r="R1044"/>
      <c r="U1044"/>
      <c r="X1044"/>
      <c r="AA1044"/>
    </row>
    <row r="1045" spans="3:27" x14ac:dyDescent="0.25">
      <c r="C1045"/>
      <c r="F1045"/>
      <c r="I1045"/>
      <c r="L1045"/>
      <c r="O1045"/>
      <c r="R1045"/>
      <c r="U1045"/>
      <c r="X1045"/>
      <c r="AA1045"/>
    </row>
    <row r="1046" spans="3:27" x14ac:dyDescent="0.25">
      <c r="C1046"/>
      <c r="F1046"/>
      <c r="I1046"/>
      <c r="L1046"/>
      <c r="O1046"/>
      <c r="R1046"/>
      <c r="U1046"/>
      <c r="X1046"/>
      <c r="AA1046"/>
    </row>
    <row r="1047" spans="3:27" x14ac:dyDescent="0.25">
      <c r="C1047"/>
      <c r="F1047"/>
      <c r="I1047"/>
      <c r="L1047"/>
      <c r="O1047"/>
      <c r="R1047"/>
      <c r="U1047"/>
      <c r="X1047"/>
      <c r="AA1047"/>
    </row>
    <row r="1048" spans="3:27" x14ac:dyDescent="0.25">
      <c r="C1048"/>
      <c r="F1048"/>
      <c r="I1048"/>
      <c r="L1048"/>
      <c r="O1048"/>
      <c r="R1048"/>
      <c r="U1048"/>
      <c r="X1048"/>
      <c r="AA1048"/>
    </row>
    <row r="1049" spans="3:27" x14ac:dyDescent="0.25">
      <c r="C1049"/>
      <c r="F1049"/>
      <c r="I1049"/>
      <c r="L1049"/>
      <c r="O1049"/>
      <c r="R1049"/>
      <c r="U1049"/>
      <c r="X1049"/>
      <c r="AA1049"/>
    </row>
    <row r="1050" spans="3:27" x14ac:dyDescent="0.25">
      <c r="C1050"/>
      <c r="F1050"/>
      <c r="I1050"/>
      <c r="L1050"/>
      <c r="O1050"/>
      <c r="R1050"/>
      <c r="U1050"/>
      <c r="X1050"/>
      <c r="AA1050"/>
    </row>
    <row r="1051" spans="3:27" x14ac:dyDescent="0.25">
      <c r="C1051"/>
      <c r="F1051"/>
      <c r="I1051"/>
      <c r="L1051"/>
      <c r="O1051"/>
      <c r="R1051"/>
      <c r="U1051"/>
      <c r="X1051"/>
      <c r="AA1051"/>
    </row>
    <row r="1052" spans="3:27" x14ac:dyDescent="0.25">
      <c r="C1052"/>
      <c r="F1052"/>
      <c r="I1052"/>
      <c r="L1052"/>
      <c r="O1052"/>
      <c r="R1052"/>
      <c r="U1052"/>
      <c r="X1052"/>
      <c r="AA1052"/>
    </row>
    <row r="1053" spans="3:27" x14ac:dyDescent="0.25">
      <c r="C1053"/>
      <c r="F1053"/>
      <c r="I1053"/>
      <c r="L1053"/>
      <c r="O1053"/>
      <c r="R1053"/>
      <c r="U1053"/>
      <c r="X1053"/>
      <c r="AA1053"/>
    </row>
    <row r="1054" spans="3:27" x14ac:dyDescent="0.25">
      <c r="C1054"/>
      <c r="F1054"/>
      <c r="I1054"/>
      <c r="L1054"/>
      <c r="O1054"/>
      <c r="R1054"/>
      <c r="U1054"/>
      <c r="X1054"/>
      <c r="AA1054"/>
    </row>
    <row r="1055" spans="3:27" x14ac:dyDescent="0.25">
      <c r="C1055"/>
      <c r="F1055"/>
      <c r="I1055"/>
      <c r="L1055"/>
      <c r="O1055"/>
      <c r="R1055"/>
      <c r="U1055"/>
      <c r="X1055"/>
      <c r="AA1055"/>
    </row>
    <row r="1056" spans="3:27" x14ac:dyDescent="0.25">
      <c r="C1056"/>
      <c r="F1056"/>
      <c r="I1056"/>
      <c r="L1056"/>
      <c r="O1056"/>
      <c r="R1056"/>
      <c r="U1056"/>
      <c r="X1056"/>
      <c r="AA1056"/>
    </row>
    <row r="1057" spans="3:27" x14ac:dyDescent="0.25">
      <c r="C1057"/>
      <c r="F1057"/>
      <c r="I1057"/>
      <c r="L1057"/>
      <c r="O1057"/>
      <c r="R1057"/>
      <c r="U1057"/>
      <c r="X1057"/>
      <c r="AA1057"/>
    </row>
    <row r="1058" spans="3:27" x14ac:dyDescent="0.25">
      <c r="C1058"/>
      <c r="F1058"/>
      <c r="I1058"/>
      <c r="L1058"/>
      <c r="O1058"/>
      <c r="R1058"/>
      <c r="U1058"/>
      <c r="X1058"/>
      <c r="AA1058"/>
    </row>
    <row r="1059" spans="3:27" x14ac:dyDescent="0.25">
      <c r="C1059"/>
      <c r="F1059"/>
      <c r="I1059"/>
      <c r="L1059"/>
      <c r="O1059"/>
      <c r="R1059"/>
      <c r="U1059"/>
      <c r="X1059"/>
      <c r="AA1059"/>
    </row>
    <row r="1060" spans="3:27" x14ac:dyDescent="0.25">
      <c r="C1060"/>
      <c r="F1060"/>
      <c r="I1060"/>
      <c r="L1060"/>
      <c r="O1060"/>
      <c r="R1060"/>
      <c r="U1060"/>
      <c r="X1060"/>
      <c r="AA1060"/>
    </row>
    <row r="1061" spans="3:27" x14ac:dyDescent="0.25">
      <c r="C1061"/>
      <c r="F1061"/>
      <c r="I1061"/>
      <c r="L1061"/>
      <c r="O1061"/>
      <c r="R1061"/>
      <c r="U1061"/>
      <c r="X1061"/>
      <c r="AA1061"/>
    </row>
    <row r="1062" spans="3:27" x14ac:dyDescent="0.25">
      <c r="C1062"/>
      <c r="F1062"/>
      <c r="I1062"/>
      <c r="L1062"/>
      <c r="O1062"/>
      <c r="R1062"/>
      <c r="U1062"/>
      <c r="X1062"/>
      <c r="AA1062"/>
    </row>
    <row r="1063" spans="3:27" x14ac:dyDescent="0.25">
      <c r="C1063"/>
      <c r="F1063"/>
      <c r="I1063"/>
      <c r="L1063"/>
      <c r="O1063"/>
      <c r="R1063"/>
      <c r="U1063"/>
      <c r="X1063"/>
      <c r="AA1063"/>
    </row>
    <row r="1064" spans="3:27" x14ac:dyDescent="0.25">
      <c r="C1064"/>
      <c r="F1064"/>
      <c r="I1064"/>
      <c r="L1064"/>
      <c r="O1064"/>
      <c r="R1064"/>
      <c r="U1064"/>
      <c r="X1064"/>
      <c r="AA1064"/>
    </row>
    <row r="1065" spans="3:27" x14ac:dyDescent="0.25">
      <c r="C1065"/>
      <c r="F1065"/>
      <c r="I1065"/>
      <c r="L1065"/>
      <c r="O1065"/>
      <c r="R1065"/>
      <c r="U1065"/>
      <c r="X1065"/>
      <c r="AA1065"/>
    </row>
    <row r="1066" spans="3:27" x14ac:dyDescent="0.25">
      <c r="C1066"/>
      <c r="F1066"/>
      <c r="I1066"/>
      <c r="L1066"/>
      <c r="O1066"/>
      <c r="R1066"/>
      <c r="U1066"/>
      <c r="X1066"/>
      <c r="AA1066"/>
    </row>
    <row r="1067" spans="3:27" x14ac:dyDescent="0.25">
      <c r="C1067"/>
      <c r="F1067"/>
      <c r="I1067"/>
      <c r="L1067"/>
      <c r="O1067"/>
      <c r="R1067"/>
      <c r="U1067"/>
      <c r="X1067"/>
      <c r="AA1067"/>
    </row>
    <row r="1068" spans="3:27" x14ac:dyDescent="0.25">
      <c r="C1068"/>
      <c r="F1068"/>
      <c r="I1068"/>
      <c r="L1068"/>
      <c r="O1068"/>
      <c r="R1068"/>
      <c r="U1068"/>
      <c r="X1068"/>
      <c r="AA1068"/>
    </row>
    <row r="1069" spans="3:27" x14ac:dyDescent="0.25">
      <c r="C1069"/>
      <c r="F1069"/>
      <c r="I1069"/>
      <c r="L1069"/>
      <c r="O1069"/>
      <c r="R1069"/>
      <c r="U1069"/>
      <c r="X1069"/>
      <c r="AA1069"/>
    </row>
    <row r="1070" spans="3:27" x14ac:dyDescent="0.25">
      <c r="C1070"/>
      <c r="F1070"/>
      <c r="I1070"/>
      <c r="L1070"/>
      <c r="O1070"/>
      <c r="R1070"/>
      <c r="U1070"/>
      <c r="X1070"/>
      <c r="AA1070"/>
    </row>
    <row r="1071" spans="3:27" x14ac:dyDescent="0.25">
      <c r="C1071"/>
      <c r="F1071"/>
      <c r="I1071"/>
      <c r="L1071"/>
      <c r="O1071"/>
      <c r="R1071"/>
      <c r="U1071"/>
      <c r="X1071"/>
      <c r="AA1071"/>
    </row>
    <row r="1072" spans="3:27" x14ac:dyDescent="0.25">
      <c r="C1072"/>
      <c r="F1072"/>
      <c r="I1072"/>
      <c r="L1072"/>
      <c r="O1072"/>
      <c r="R1072"/>
      <c r="U1072"/>
      <c r="X1072"/>
      <c r="AA1072"/>
    </row>
    <row r="1073" spans="3:27" x14ac:dyDescent="0.25">
      <c r="C1073"/>
      <c r="F1073"/>
      <c r="I1073"/>
      <c r="L1073"/>
      <c r="O1073"/>
      <c r="R1073"/>
      <c r="U1073"/>
      <c r="X1073"/>
      <c r="AA1073"/>
    </row>
    <row r="1074" spans="3:27" x14ac:dyDescent="0.25">
      <c r="C1074"/>
      <c r="F1074"/>
      <c r="I1074"/>
      <c r="L1074"/>
      <c r="O1074"/>
      <c r="R1074"/>
      <c r="U1074"/>
      <c r="X1074"/>
      <c r="AA1074"/>
    </row>
    <row r="1075" spans="3:27" x14ac:dyDescent="0.25">
      <c r="C1075"/>
      <c r="F1075"/>
      <c r="I1075"/>
      <c r="L1075"/>
      <c r="O1075"/>
      <c r="R1075"/>
      <c r="U1075"/>
      <c r="X1075"/>
      <c r="AA1075"/>
    </row>
    <row r="1076" spans="3:27" x14ac:dyDescent="0.25">
      <c r="C1076"/>
      <c r="F1076"/>
      <c r="I1076"/>
      <c r="L1076"/>
      <c r="O1076"/>
      <c r="R1076"/>
      <c r="U1076"/>
      <c r="X1076"/>
      <c r="AA1076"/>
    </row>
    <row r="1077" spans="3:27" x14ac:dyDescent="0.25">
      <c r="C1077"/>
      <c r="F1077"/>
      <c r="I1077"/>
      <c r="L1077"/>
      <c r="O1077"/>
      <c r="R1077"/>
      <c r="U1077"/>
      <c r="X1077"/>
      <c r="AA1077"/>
    </row>
    <row r="1078" spans="3:27" x14ac:dyDescent="0.25">
      <c r="C1078"/>
      <c r="F1078"/>
      <c r="I1078"/>
      <c r="L1078"/>
      <c r="O1078"/>
      <c r="R1078"/>
      <c r="U1078"/>
      <c r="X1078"/>
      <c r="AA1078"/>
    </row>
    <row r="1079" spans="3:27" x14ac:dyDescent="0.25">
      <c r="C1079"/>
      <c r="F1079"/>
      <c r="I1079"/>
      <c r="L1079"/>
      <c r="O1079"/>
      <c r="R1079"/>
      <c r="U1079"/>
      <c r="X1079"/>
      <c r="AA1079"/>
    </row>
    <row r="1080" spans="3:27" x14ac:dyDescent="0.25">
      <c r="C1080"/>
      <c r="F1080"/>
      <c r="I1080"/>
      <c r="L1080"/>
      <c r="O1080"/>
      <c r="R1080"/>
      <c r="U1080"/>
      <c r="X1080"/>
      <c r="AA1080"/>
    </row>
    <row r="1081" spans="3:27" x14ac:dyDescent="0.25">
      <c r="C1081"/>
      <c r="F1081"/>
      <c r="I1081"/>
      <c r="L1081"/>
      <c r="O1081"/>
      <c r="R1081"/>
      <c r="U1081"/>
      <c r="X1081"/>
      <c r="AA1081"/>
    </row>
    <row r="1082" spans="3:27" x14ac:dyDescent="0.25">
      <c r="C1082"/>
      <c r="F1082"/>
      <c r="I1082"/>
      <c r="L1082"/>
      <c r="O1082"/>
      <c r="R1082"/>
      <c r="U1082"/>
      <c r="X1082"/>
      <c r="AA1082"/>
    </row>
    <row r="1083" spans="3:27" x14ac:dyDescent="0.25">
      <c r="C1083"/>
      <c r="F1083"/>
      <c r="I1083"/>
      <c r="L1083"/>
      <c r="O1083"/>
      <c r="R1083"/>
      <c r="U1083"/>
      <c r="X1083"/>
      <c r="AA1083"/>
    </row>
    <row r="1084" spans="3:27" x14ac:dyDescent="0.25">
      <c r="C1084"/>
      <c r="F1084"/>
      <c r="I1084"/>
      <c r="L1084"/>
      <c r="O1084"/>
      <c r="R1084"/>
      <c r="U1084"/>
      <c r="X1084"/>
      <c r="AA1084"/>
    </row>
    <row r="1085" spans="3:27" x14ac:dyDescent="0.25">
      <c r="C1085"/>
      <c r="F1085"/>
      <c r="I1085"/>
      <c r="L1085"/>
      <c r="O1085"/>
      <c r="R1085"/>
      <c r="U1085"/>
      <c r="X1085"/>
      <c r="AA1085"/>
    </row>
    <row r="1086" spans="3:27" x14ac:dyDescent="0.25">
      <c r="C1086"/>
      <c r="F1086"/>
      <c r="I1086"/>
      <c r="L1086"/>
      <c r="O1086"/>
      <c r="R1086"/>
      <c r="U1086"/>
      <c r="X1086"/>
      <c r="AA1086"/>
    </row>
    <row r="1087" spans="3:27" x14ac:dyDescent="0.25">
      <c r="C1087"/>
      <c r="F1087"/>
      <c r="I1087"/>
      <c r="L1087"/>
      <c r="O1087"/>
      <c r="R1087"/>
      <c r="U1087"/>
      <c r="X1087"/>
      <c r="AA1087"/>
    </row>
    <row r="1088" spans="3:27" x14ac:dyDescent="0.25">
      <c r="C1088"/>
      <c r="F1088"/>
      <c r="I1088"/>
      <c r="L1088"/>
      <c r="O1088"/>
      <c r="R1088"/>
      <c r="U1088"/>
      <c r="X1088"/>
      <c r="AA1088"/>
    </row>
    <row r="1089" spans="3:27" x14ac:dyDescent="0.25">
      <c r="C1089"/>
      <c r="F1089"/>
      <c r="I1089"/>
      <c r="L1089"/>
      <c r="O1089"/>
      <c r="R1089"/>
      <c r="U1089"/>
      <c r="X1089"/>
      <c r="AA1089"/>
    </row>
    <row r="1090" spans="3:27" x14ac:dyDescent="0.25">
      <c r="C1090"/>
      <c r="F1090"/>
      <c r="I1090"/>
      <c r="L1090"/>
      <c r="O1090"/>
      <c r="R1090"/>
      <c r="U1090"/>
      <c r="X1090"/>
      <c r="AA1090"/>
    </row>
    <row r="1091" spans="3:27" x14ac:dyDescent="0.25">
      <c r="C1091"/>
      <c r="F1091"/>
      <c r="I1091"/>
      <c r="L1091"/>
      <c r="O1091"/>
      <c r="R1091"/>
      <c r="U1091"/>
      <c r="X1091"/>
      <c r="AA1091"/>
    </row>
    <row r="1092" spans="3:27" x14ac:dyDescent="0.25">
      <c r="C1092"/>
      <c r="F1092"/>
      <c r="I1092"/>
      <c r="L1092"/>
      <c r="O1092"/>
      <c r="R1092"/>
      <c r="U1092"/>
      <c r="X1092"/>
      <c r="AA1092"/>
    </row>
    <row r="1093" spans="3:27" x14ac:dyDescent="0.25">
      <c r="C1093"/>
      <c r="F1093"/>
      <c r="I1093"/>
      <c r="L1093"/>
      <c r="O1093"/>
      <c r="R1093"/>
      <c r="U1093"/>
      <c r="X1093"/>
      <c r="AA1093"/>
    </row>
    <row r="1094" spans="3:27" x14ac:dyDescent="0.25">
      <c r="C1094"/>
      <c r="F1094"/>
      <c r="I1094"/>
      <c r="L1094"/>
      <c r="O1094"/>
      <c r="R1094"/>
      <c r="U1094"/>
      <c r="X1094"/>
      <c r="AA1094"/>
    </row>
    <row r="1095" spans="3:27" x14ac:dyDescent="0.25">
      <c r="C1095"/>
      <c r="F1095"/>
      <c r="I1095"/>
      <c r="L1095"/>
      <c r="O1095"/>
      <c r="R1095"/>
      <c r="U1095"/>
      <c r="X1095"/>
      <c r="AA1095"/>
    </row>
    <row r="1096" spans="3:27" x14ac:dyDescent="0.25">
      <c r="C1096"/>
      <c r="F1096"/>
      <c r="I1096"/>
      <c r="L1096"/>
      <c r="O1096"/>
      <c r="R1096"/>
      <c r="U1096"/>
      <c r="X1096"/>
      <c r="AA1096"/>
    </row>
    <row r="1097" spans="3:27" x14ac:dyDescent="0.25">
      <c r="C1097"/>
      <c r="F1097"/>
      <c r="I1097"/>
      <c r="L1097"/>
      <c r="O1097"/>
      <c r="R1097"/>
      <c r="U1097"/>
      <c r="X1097"/>
      <c r="AA1097"/>
    </row>
    <row r="1098" spans="3:27" x14ac:dyDescent="0.25">
      <c r="C1098"/>
      <c r="F1098"/>
      <c r="I1098"/>
      <c r="L1098"/>
      <c r="O1098"/>
      <c r="R1098"/>
      <c r="U1098"/>
      <c r="X1098"/>
      <c r="AA1098"/>
    </row>
    <row r="1099" spans="3:27" x14ac:dyDescent="0.25">
      <c r="C1099"/>
      <c r="F1099"/>
      <c r="I1099"/>
      <c r="L1099"/>
      <c r="O1099"/>
      <c r="R1099"/>
      <c r="U1099"/>
      <c r="X1099"/>
      <c r="AA1099"/>
    </row>
    <row r="1100" spans="3:27" x14ac:dyDescent="0.25">
      <c r="C1100"/>
      <c r="F1100"/>
      <c r="I1100"/>
      <c r="L1100"/>
      <c r="O1100"/>
      <c r="R1100"/>
      <c r="U1100"/>
      <c r="X1100"/>
      <c r="AA1100"/>
    </row>
    <row r="1101" spans="3:27" x14ac:dyDescent="0.25">
      <c r="C1101"/>
      <c r="F1101"/>
      <c r="I1101"/>
      <c r="L1101"/>
      <c r="O1101"/>
      <c r="R1101"/>
      <c r="U1101"/>
      <c r="X1101"/>
      <c r="AA1101"/>
    </row>
    <row r="1102" spans="3:27" x14ac:dyDescent="0.25">
      <c r="C1102"/>
      <c r="F1102"/>
      <c r="I1102"/>
      <c r="L1102"/>
      <c r="O1102"/>
      <c r="R1102"/>
      <c r="U1102"/>
      <c r="X1102"/>
      <c r="AA1102"/>
    </row>
    <row r="1103" spans="3:27" x14ac:dyDescent="0.25">
      <c r="C1103"/>
      <c r="F1103"/>
      <c r="I1103"/>
      <c r="L1103"/>
      <c r="O1103"/>
      <c r="R1103"/>
      <c r="U1103"/>
      <c r="X1103"/>
      <c r="AA1103"/>
    </row>
    <row r="1104" spans="3:27" x14ac:dyDescent="0.25">
      <c r="C1104"/>
      <c r="F1104"/>
      <c r="I1104"/>
      <c r="L1104"/>
      <c r="O1104"/>
      <c r="R1104"/>
      <c r="U1104"/>
      <c r="X1104"/>
      <c r="AA1104"/>
    </row>
    <row r="1105" spans="3:27" x14ac:dyDescent="0.25">
      <c r="C1105"/>
      <c r="F1105"/>
      <c r="I1105"/>
      <c r="L1105"/>
      <c r="O1105"/>
      <c r="R1105"/>
      <c r="U1105"/>
      <c r="X1105"/>
      <c r="AA1105"/>
    </row>
    <row r="1106" spans="3:27" x14ac:dyDescent="0.25">
      <c r="C1106"/>
      <c r="F1106"/>
      <c r="I1106"/>
      <c r="L1106"/>
      <c r="O1106"/>
      <c r="R1106"/>
      <c r="U1106"/>
      <c r="X1106"/>
      <c r="AA1106"/>
    </row>
    <row r="1107" spans="3:27" x14ac:dyDescent="0.25">
      <c r="C1107"/>
      <c r="F1107"/>
      <c r="I1107"/>
      <c r="L1107"/>
      <c r="O1107"/>
      <c r="R1107"/>
      <c r="U1107"/>
      <c r="X1107"/>
      <c r="AA1107"/>
    </row>
    <row r="1108" spans="3:27" x14ac:dyDescent="0.25">
      <c r="C1108"/>
      <c r="F1108"/>
      <c r="I1108"/>
      <c r="L1108"/>
      <c r="O1108"/>
      <c r="R1108"/>
      <c r="U1108"/>
      <c r="X1108"/>
      <c r="AA1108"/>
    </row>
    <row r="1109" spans="3:27" x14ac:dyDescent="0.25">
      <c r="C1109"/>
      <c r="F1109"/>
      <c r="I1109"/>
      <c r="L1109"/>
      <c r="O1109"/>
      <c r="R1109"/>
      <c r="U1109"/>
      <c r="X1109"/>
      <c r="AA1109"/>
    </row>
    <row r="1110" spans="3:27" x14ac:dyDescent="0.25">
      <c r="C1110"/>
      <c r="F1110"/>
      <c r="I1110"/>
      <c r="L1110"/>
      <c r="O1110"/>
      <c r="R1110"/>
      <c r="U1110"/>
      <c r="X1110"/>
      <c r="AA1110"/>
    </row>
    <row r="1111" spans="3:27" x14ac:dyDescent="0.25">
      <c r="C1111"/>
      <c r="F1111"/>
      <c r="I1111"/>
      <c r="L1111"/>
      <c r="O1111"/>
      <c r="R1111"/>
      <c r="U1111"/>
      <c r="X1111"/>
      <c r="AA1111"/>
    </row>
    <row r="1112" spans="3:27" x14ac:dyDescent="0.25">
      <c r="C1112"/>
      <c r="F1112"/>
      <c r="I1112"/>
      <c r="L1112"/>
      <c r="O1112"/>
      <c r="R1112"/>
      <c r="U1112"/>
      <c r="X1112"/>
      <c r="AA1112"/>
    </row>
    <row r="1113" spans="3:27" x14ac:dyDescent="0.25">
      <c r="C1113"/>
      <c r="F1113"/>
      <c r="I1113"/>
      <c r="L1113"/>
      <c r="O1113"/>
      <c r="R1113"/>
      <c r="U1113"/>
      <c r="X1113"/>
      <c r="AA1113"/>
    </row>
    <row r="1114" spans="3:27" x14ac:dyDescent="0.25">
      <c r="C1114"/>
      <c r="F1114"/>
      <c r="I1114"/>
      <c r="L1114"/>
      <c r="O1114"/>
      <c r="R1114"/>
      <c r="U1114"/>
      <c r="X1114"/>
      <c r="AA1114"/>
    </row>
    <row r="1115" spans="3:27" x14ac:dyDescent="0.25">
      <c r="C1115"/>
      <c r="F1115"/>
      <c r="I1115"/>
      <c r="L1115"/>
      <c r="O1115"/>
      <c r="R1115"/>
      <c r="U1115"/>
      <c r="X1115"/>
      <c r="AA1115"/>
    </row>
    <row r="1116" spans="3:27" x14ac:dyDescent="0.25">
      <c r="C1116"/>
      <c r="F1116"/>
      <c r="I1116"/>
      <c r="L1116"/>
      <c r="O1116"/>
      <c r="R1116"/>
      <c r="U1116"/>
      <c r="X1116"/>
      <c r="AA1116"/>
    </row>
    <row r="1117" spans="3:27" x14ac:dyDescent="0.25">
      <c r="C1117"/>
      <c r="F1117"/>
      <c r="I1117"/>
      <c r="L1117"/>
      <c r="O1117"/>
      <c r="R1117"/>
      <c r="U1117"/>
      <c r="X1117"/>
      <c r="AA1117"/>
    </row>
    <row r="1118" spans="3:27" x14ac:dyDescent="0.25">
      <c r="C1118"/>
      <c r="F1118"/>
      <c r="I1118"/>
      <c r="L1118"/>
      <c r="O1118"/>
      <c r="R1118"/>
      <c r="U1118"/>
      <c r="X1118"/>
      <c r="AA1118"/>
    </row>
    <row r="1119" spans="3:27" x14ac:dyDescent="0.25">
      <c r="C1119"/>
      <c r="F1119"/>
      <c r="I1119"/>
      <c r="L1119"/>
      <c r="O1119"/>
      <c r="R1119"/>
      <c r="U1119"/>
      <c r="X1119"/>
      <c r="AA1119"/>
    </row>
    <row r="1120" spans="3:27" x14ac:dyDescent="0.25">
      <c r="C1120"/>
      <c r="F1120"/>
      <c r="I1120"/>
      <c r="L1120"/>
      <c r="O1120"/>
      <c r="R1120"/>
      <c r="U1120"/>
      <c r="X1120"/>
      <c r="AA1120"/>
    </row>
    <row r="1121" spans="3:27" x14ac:dyDescent="0.25">
      <c r="C1121"/>
      <c r="F1121"/>
      <c r="I1121"/>
      <c r="L1121"/>
      <c r="O1121"/>
      <c r="R1121"/>
      <c r="U1121"/>
      <c r="X1121"/>
      <c r="AA1121"/>
    </row>
    <row r="1122" spans="3:27" x14ac:dyDescent="0.25">
      <c r="C1122"/>
      <c r="F1122"/>
      <c r="I1122"/>
      <c r="L1122"/>
      <c r="O1122"/>
      <c r="R1122"/>
      <c r="U1122"/>
      <c r="X1122"/>
      <c r="AA1122"/>
    </row>
    <row r="1123" spans="3:27" x14ac:dyDescent="0.25">
      <c r="C1123"/>
      <c r="F1123"/>
      <c r="I1123"/>
      <c r="L1123"/>
      <c r="O1123"/>
      <c r="R1123"/>
      <c r="U1123"/>
      <c r="X1123"/>
      <c r="AA1123"/>
    </row>
    <row r="1124" spans="3:27" x14ac:dyDescent="0.25">
      <c r="C1124"/>
      <c r="F1124"/>
      <c r="I1124"/>
      <c r="L1124"/>
      <c r="O1124"/>
      <c r="R1124"/>
      <c r="U1124"/>
      <c r="X1124"/>
      <c r="AA1124"/>
    </row>
    <row r="1125" spans="3:27" x14ac:dyDescent="0.25">
      <c r="C1125"/>
      <c r="F1125"/>
      <c r="I1125"/>
      <c r="L1125"/>
      <c r="O1125"/>
      <c r="R1125"/>
      <c r="U1125"/>
      <c r="X1125"/>
      <c r="AA1125"/>
    </row>
    <row r="1126" spans="3:27" x14ac:dyDescent="0.25">
      <c r="C1126"/>
      <c r="F1126"/>
      <c r="I1126"/>
      <c r="L1126"/>
      <c r="O1126"/>
      <c r="R1126"/>
      <c r="U1126"/>
      <c r="X1126"/>
      <c r="AA1126"/>
    </row>
    <row r="1127" spans="3:27" x14ac:dyDescent="0.25">
      <c r="C1127"/>
      <c r="F1127"/>
      <c r="I1127"/>
      <c r="L1127"/>
      <c r="O1127"/>
      <c r="R1127"/>
      <c r="U1127"/>
      <c r="X1127"/>
      <c r="AA1127"/>
    </row>
    <row r="1128" spans="3:27" x14ac:dyDescent="0.25">
      <c r="C1128"/>
      <c r="F1128"/>
      <c r="I1128"/>
      <c r="L1128"/>
      <c r="O1128"/>
      <c r="R1128"/>
      <c r="U1128"/>
      <c r="X1128"/>
      <c r="AA1128"/>
    </row>
    <row r="1129" spans="3:27" x14ac:dyDescent="0.25">
      <c r="C1129"/>
      <c r="F1129"/>
      <c r="I1129"/>
      <c r="L1129"/>
      <c r="O1129"/>
      <c r="R1129"/>
      <c r="U1129"/>
      <c r="X1129"/>
      <c r="AA1129"/>
    </row>
    <row r="1130" spans="3:27" x14ac:dyDescent="0.25">
      <c r="C1130"/>
      <c r="F1130"/>
      <c r="I1130"/>
      <c r="L1130"/>
      <c r="O1130"/>
      <c r="R1130"/>
      <c r="U1130"/>
      <c r="X1130"/>
      <c r="AA1130"/>
    </row>
    <row r="1131" spans="3:27" x14ac:dyDescent="0.25">
      <c r="C1131"/>
      <c r="F1131"/>
      <c r="I1131"/>
      <c r="L1131"/>
      <c r="O1131"/>
      <c r="R1131"/>
      <c r="U1131"/>
      <c r="X1131"/>
      <c r="AA1131"/>
    </row>
    <row r="1132" spans="3:27" x14ac:dyDescent="0.25">
      <c r="C1132"/>
      <c r="F1132"/>
      <c r="I1132"/>
      <c r="L1132"/>
      <c r="O1132"/>
      <c r="R1132"/>
      <c r="U1132"/>
      <c r="X1132"/>
      <c r="AA1132"/>
    </row>
    <row r="1133" spans="3:27" x14ac:dyDescent="0.25">
      <c r="C1133"/>
      <c r="F1133"/>
      <c r="I1133"/>
      <c r="L1133"/>
      <c r="O1133"/>
      <c r="R1133"/>
      <c r="U1133"/>
      <c r="X1133"/>
      <c r="AA1133"/>
    </row>
    <row r="1134" spans="3:27" x14ac:dyDescent="0.25">
      <c r="C1134"/>
      <c r="F1134"/>
      <c r="I1134"/>
      <c r="L1134"/>
      <c r="O1134"/>
      <c r="R1134"/>
      <c r="U1134"/>
      <c r="X1134"/>
      <c r="AA1134"/>
    </row>
    <row r="1135" spans="3:27" x14ac:dyDescent="0.25">
      <c r="C1135"/>
      <c r="F1135"/>
      <c r="I1135"/>
      <c r="L1135"/>
      <c r="O1135"/>
      <c r="R1135"/>
      <c r="U1135"/>
      <c r="X1135"/>
      <c r="AA1135"/>
    </row>
    <row r="1136" spans="3:27" x14ac:dyDescent="0.25">
      <c r="C1136"/>
      <c r="F1136"/>
      <c r="I1136"/>
      <c r="L1136"/>
      <c r="O1136"/>
      <c r="R1136"/>
      <c r="U1136"/>
      <c r="X1136"/>
      <c r="AA1136"/>
    </row>
    <row r="1137" spans="3:27" x14ac:dyDescent="0.25">
      <c r="C1137"/>
      <c r="F1137"/>
      <c r="I1137"/>
      <c r="L1137"/>
      <c r="O1137"/>
      <c r="R1137"/>
      <c r="U1137"/>
      <c r="X1137"/>
      <c r="AA1137"/>
    </row>
    <row r="1138" spans="3:27" x14ac:dyDescent="0.25">
      <c r="C1138"/>
      <c r="F1138"/>
      <c r="I1138"/>
      <c r="L1138"/>
      <c r="O1138"/>
      <c r="R1138"/>
      <c r="U1138"/>
      <c r="X1138"/>
      <c r="AA1138"/>
    </row>
    <row r="1139" spans="3:27" x14ac:dyDescent="0.25">
      <c r="C1139"/>
      <c r="F1139"/>
      <c r="I1139"/>
      <c r="L1139"/>
      <c r="O1139"/>
      <c r="R1139"/>
      <c r="U1139"/>
      <c r="X1139"/>
      <c r="AA1139"/>
    </row>
    <row r="1140" spans="3:27" x14ac:dyDescent="0.25">
      <c r="C1140"/>
      <c r="F1140"/>
      <c r="I1140"/>
      <c r="L1140"/>
      <c r="O1140"/>
      <c r="R1140"/>
      <c r="U1140"/>
      <c r="X1140"/>
      <c r="AA1140"/>
    </row>
    <row r="1141" spans="3:27" x14ac:dyDescent="0.25">
      <c r="C1141"/>
      <c r="F1141"/>
      <c r="I1141"/>
      <c r="L1141"/>
      <c r="O1141"/>
      <c r="R1141"/>
      <c r="U1141"/>
      <c r="X1141"/>
      <c r="AA1141"/>
    </row>
    <row r="1142" spans="3:27" x14ac:dyDescent="0.25">
      <c r="C1142"/>
      <c r="F1142"/>
      <c r="I1142"/>
      <c r="L1142"/>
      <c r="O1142"/>
      <c r="R1142"/>
      <c r="U1142"/>
      <c r="X1142"/>
      <c r="AA1142"/>
    </row>
    <row r="1143" spans="3:27" x14ac:dyDescent="0.25">
      <c r="C1143"/>
      <c r="F1143"/>
      <c r="I1143"/>
      <c r="L1143"/>
      <c r="O1143"/>
      <c r="R1143"/>
      <c r="U1143"/>
      <c r="X1143"/>
      <c r="AA1143"/>
    </row>
    <row r="1144" spans="3:27" x14ac:dyDescent="0.25">
      <c r="C1144"/>
      <c r="F1144"/>
      <c r="I1144"/>
      <c r="L1144"/>
      <c r="O1144"/>
      <c r="R1144"/>
      <c r="U1144"/>
      <c r="X1144"/>
      <c r="AA1144"/>
    </row>
    <row r="1145" spans="3:27" x14ac:dyDescent="0.25">
      <c r="C1145"/>
      <c r="F1145"/>
      <c r="I1145"/>
      <c r="L1145"/>
      <c r="O1145"/>
      <c r="R1145"/>
      <c r="U1145"/>
      <c r="X1145"/>
      <c r="AA1145"/>
    </row>
    <row r="1146" spans="3:27" x14ac:dyDescent="0.25">
      <c r="C1146"/>
      <c r="F1146"/>
      <c r="I1146"/>
      <c r="L1146"/>
      <c r="O1146"/>
      <c r="R1146"/>
      <c r="U1146"/>
      <c r="X1146"/>
      <c r="AA1146"/>
    </row>
    <row r="1147" spans="3:27" x14ac:dyDescent="0.25">
      <c r="C1147"/>
      <c r="F1147"/>
      <c r="I1147"/>
      <c r="L1147"/>
      <c r="O1147"/>
      <c r="R1147"/>
      <c r="U1147"/>
      <c r="X1147"/>
      <c r="AA1147"/>
    </row>
    <row r="1148" spans="3:27" x14ac:dyDescent="0.25">
      <c r="C1148"/>
      <c r="F1148"/>
      <c r="I1148"/>
      <c r="L1148"/>
      <c r="O1148"/>
      <c r="R1148"/>
      <c r="U1148"/>
      <c r="X1148"/>
      <c r="AA1148"/>
    </row>
    <row r="1149" spans="3:27" x14ac:dyDescent="0.25">
      <c r="C1149"/>
      <c r="F1149"/>
      <c r="I1149"/>
      <c r="L1149"/>
      <c r="O1149"/>
      <c r="R1149"/>
      <c r="U1149"/>
      <c r="X1149"/>
      <c r="AA1149"/>
    </row>
    <row r="1150" spans="3:27" x14ac:dyDescent="0.25">
      <c r="C1150"/>
      <c r="F1150"/>
      <c r="I1150"/>
      <c r="L1150"/>
      <c r="O1150"/>
      <c r="R1150"/>
      <c r="U1150"/>
      <c r="X1150"/>
      <c r="AA1150"/>
    </row>
    <row r="1151" spans="3:27" x14ac:dyDescent="0.25">
      <c r="C1151"/>
      <c r="F1151"/>
      <c r="I1151"/>
      <c r="L1151"/>
      <c r="O1151"/>
      <c r="R1151"/>
      <c r="U1151"/>
      <c r="X1151"/>
      <c r="AA1151"/>
    </row>
    <row r="1152" spans="3:27" x14ac:dyDescent="0.25">
      <c r="C1152"/>
      <c r="F1152"/>
      <c r="I1152"/>
      <c r="L1152"/>
      <c r="O1152"/>
      <c r="R1152"/>
      <c r="U1152"/>
      <c r="X1152"/>
      <c r="AA1152"/>
    </row>
    <row r="1153" spans="3:27" x14ac:dyDescent="0.25">
      <c r="C1153"/>
      <c r="F1153"/>
      <c r="I1153"/>
      <c r="L1153"/>
      <c r="O1153"/>
      <c r="R1153"/>
      <c r="U1153"/>
      <c r="X1153"/>
      <c r="AA1153"/>
    </row>
    <row r="1154" spans="3:27" x14ac:dyDescent="0.25">
      <c r="C1154"/>
      <c r="F1154"/>
      <c r="I1154"/>
      <c r="L1154"/>
      <c r="O1154"/>
      <c r="R1154"/>
      <c r="U1154"/>
      <c r="X1154"/>
      <c r="AA1154"/>
    </row>
    <row r="1155" spans="3:27" x14ac:dyDescent="0.25">
      <c r="C1155"/>
      <c r="F1155"/>
      <c r="I1155"/>
      <c r="L1155"/>
      <c r="O1155"/>
      <c r="R1155"/>
      <c r="U1155"/>
      <c r="X1155"/>
      <c r="AA1155"/>
    </row>
    <row r="1156" spans="3:27" x14ac:dyDescent="0.25">
      <c r="C1156"/>
      <c r="F1156"/>
      <c r="I1156"/>
      <c r="L1156"/>
      <c r="O1156"/>
      <c r="R1156"/>
      <c r="U1156"/>
      <c r="X1156"/>
      <c r="AA1156"/>
    </row>
    <row r="1157" spans="3:27" x14ac:dyDescent="0.25">
      <c r="C1157"/>
      <c r="F1157"/>
      <c r="I1157"/>
      <c r="L1157"/>
      <c r="O1157"/>
      <c r="R1157"/>
      <c r="U1157"/>
      <c r="X1157"/>
      <c r="AA1157"/>
    </row>
    <row r="1158" spans="3:27" x14ac:dyDescent="0.25">
      <c r="C1158"/>
      <c r="F1158"/>
      <c r="I1158"/>
      <c r="L1158"/>
      <c r="O1158"/>
      <c r="R1158"/>
      <c r="U1158"/>
      <c r="X1158"/>
      <c r="AA1158"/>
    </row>
    <row r="1159" spans="3:27" x14ac:dyDescent="0.25">
      <c r="C1159"/>
      <c r="F1159"/>
      <c r="I1159"/>
      <c r="L1159"/>
      <c r="O1159"/>
      <c r="R1159"/>
      <c r="U1159"/>
      <c r="X1159"/>
      <c r="AA1159"/>
    </row>
    <row r="1160" spans="3:27" x14ac:dyDescent="0.25">
      <c r="C1160"/>
      <c r="F1160"/>
      <c r="I1160"/>
      <c r="L1160"/>
      <c r="O1160"/>
      <c r="R1160"/>
      <c r="U1160"/>
      <c r="X1160"/>
      <c r="AA1160"/>
    </row>
    <row r="1161" spans="3:27" x14ac:dyDescent="0.25">
      <c r="C1161"/>
      <c r="F1161"/>
      <c r="I1161"/>
      <c r="L1161"/>
      <c r="O1161"/>
      <c r="R1161"/>
      <c r="U1161"/>
      <c r="X1161"/>
      <c r="AA1161"/>
    </row>
    <row r="1162" spans="3:27" x14ac:dyDescent="0.25">
      <c r="C1162"/>
      <c r="F1162"/>
      <c r="I1162"/>
      <c r="L1162"/>
      <c r="O1162"/>
      <c r="R1162"/>
      <c r="U1162"/>
      <c r="X1162"/>
      <c r="AA1162"/>
    </row>
    <row r="1163" spans="3:27" x14ac:dyDescent="0.25">
      <c r="C1163"/>
      <c r="F1163"/>
      <c r="I1163"/>
      <c r="L1163"/>
      <c r="O1163"/>
      <c r="R1163"/>
      <c r="U1163"/>
      <c r="X1163"/>
      <c r="AA1163"/>
    </row>
    <row r="1164" spans="3:27" x14ac:dyDescent="0.25">
      <c r="C1164"/>
      <c r="F1164"/>
      <c r="I1164"/>
      <c r="L1164"/>
      <c r="O1164"/>
      <c r="R1164"/>
      <c r="U1164"/>
      <c r="X1164"/>
      <c r="AA1164"/>
    </row>
    <row r="1165" spans="3:27" x14ac:dyDescent="0.25">
      <c r="C1165"/>
      <c r="F1165"/>
      <c r="I1165"/>
      <c r="L1165"/>
      <c r="O1165"/>
      <c r="R1165"/>
      <c r="U1165"/>
      <c r="X1165"/>
      <c r="AA1165"/>
    </row>
    <row r="1166" spans="3:27" x14ac:dyDescent="0.25">
      <c r="C1166"/>
      <c r="F1166"/>
      <c r="I1166"/>
      <c r="L1166"/>
      <c r="O1166"/>
      <c r="R1166"/>
      <c r="U1166"/>
      <c r="X1166"/>
      <c r="AA1166"/>
    </row>
    <row r="1167" spans="3:27" x14ac:dyDescent="0.25">
      <c r="C1167"/>
      <c r="F1167"/>
      <c r="I1167"/>
      <c r="L1167"/>
      <c r="O1167"/>
      <c r="R1167"/>
      <c r="U1167"/>
      <c r="X1167"/>
      <c r="AA1167"/>
    </row>
    <row r="1168" spans="3:27" x14ac:dyDescent="0.25">
      <c r="C1168"/>
      <c r="F1168"/>
      <c r="I1168"/>
      <c r="L1168"/>
      <c r="O1168"/>
      <c r="R1168"/>
      <c r="U1168"/>
      <c r="X1168"/>
      <c r="AA1168"/>
    </row>
    <row r="1169" spans="3:27" x14ac:dyDescent="0.25">
      <c r="C1169"/>
      <c r="F1169"/>
      <c r="I1169"/>
      <c r="L1169"/>
      <c r="O1169"/>
      <c r="R1169"/>
      <c r="U1169"/>
      <c r="X1169"/>
      <c r="AA1169"/>
    </row>
    <row r="1170" spans="3:27" x14ac:dyDescent="0.25">
      <c r="C1170"/>
      <c r="F1170"/>
      <c r="I1170"/>
      <c r="L1170"/>
      <c r="O1170"/>
      <c r="R1170"/>
      <c r="U1170"/>
      <c r="X1170"/>
      <c r="AA1170"/>
    </row>
    <row r="1171" spans="3:27" x14ac:dyDescent="0.25">
      <c r="C1171"/>
      <c r="F1171"/>
      <c r="I1171"/>
      <c r="L1171"/>
      <c r="O1171"/>
      <c r="R1171"/>
      <c r="U1171"/>
      <c r="X1171"/>
      <c r="AA1171"/>
    </row>
    <row r="1172" spans="3:27" x14ac:dyDescent="0.25">
      <c r="C1172"/>
      <c r="F1172"/>
      <c r="I1172"/>
      <c r="L1172"/>
      <c r="O1172"/>
      <c r="R1172"/>
      <c r="U1172"/>
      <c r="X1172"/>
      <c r="AA1172"/>
    </row>
    <row r="1173" spans="3:27" x14ac:dyDescent="0.25">
      <c r="C1173"/>
      <c r="F1173"/>
      <c r="I1173"/>
      <c r="L1173"/>
      <c r="O1173"/>
      <c r="R1173"/>
      <c r="U1173"/>
      <c r="X1173"/>
      <c r="AA1173"/>
    </row>
    <row r="1174" spans="3:27" x14ac:dyDescent="0.25">
      <c r="C1174"/>
      <c r="F1174"/>
      <c r="I1174"/>
      <c r="L1174"/>
      <c r="O1174"/>
      <c r="R1174"/>
      <c r="U1174"/>
      <c r="X1174"/>
      <c r="AA1174"/>
    </row>
    <row r="1175" spans="3:27" x14ac:dyDescent="0.25">
      <c r="C1175"/>
      <c r="F1175"/>
      <c r="I1175"/>
      <c r="L1175"/>
      <c r="O1175"/>
      <c r="R1175"/>
      <c r="U1175"/>
      <c r="X1175"/>
      <c r="AA1175"/>
    </row>
    <row r="1176" spans="3:27" x14ac:dyDescent="0.25">
      <c r="C1176"/>
      <c r="F1176"/>
      <c r="I1176"/>
      <c r="L1176"/>
      <c r="O1176"/>
      <c r="R1176"/>
      <c r="U1176"/>
      <c r="X1176"/>
      <c r="AA1176"/>
    </row>
    <row r="1177" spans="3:27" x14ac:dyDescent="0.25">
      <c r="C1177"/>
      <c r="F1177"/>
      <c r="I1177"/>
      <c r="L1177"/>
      <c r="O1177"/>
      <c r="R1177"/>
      <c r="U1177"/>
      <c r="X1177"/>
      <c r="AA1177"/>
    </row>
    <row r="1178" spans="3:27" x14ac:dyDescent="0.25">
      <c r="C1178"/>
      <c r="F1178"/>
      <c r="I1178"/>
      <c r="L1178"/>
      <c r="O1178"/>
      <c r="R1178"/>
      <c r="U1178"/>
      <c r="X1178"/>
      <c r="AA1178"/>
    </row>
    <row r="1179" spans="3:27" x14ac:dyDescent="0.25">
      <c r="C1179"/>
      <c r="F1179"/>
      <c r="I1179"/>
      <c r="L1179"/>
      <c r="O1179"/>
      <c r="R1179"/>
      <c r="U1179"/>
      <c r="X1179"/>
      <c r="AA1179"/>
    </row>
    <row r="1180" spans="3:27" x14ac:dyDescent="0.25">
      <c r="C1180"/>
      <c r="F1180"/>
      <c r="I1180"/>
      <c r="L1180"/>
      <c r="O1180"/>
      <c r="R1180"/>
      <c r="U1180"/>
      <c r="X1180"/>
      <c r="AA1180"/>
    </row>
    <row r="1181" spans="3:27" x14ac:dyDescent="0.25">
      <c r="C1181"/>
      <c r="F1181"/>
      <c r="I1181"/>
      <c r="L1181"/>
      <c r="O1181"/>
      <c r="R1181"/>
      <c r="U1181"/>
      <c r="X1181"/>
      <c r="AA1181"/>
    </row>
    <row r="1182" spans="3:27" x14ac:dyDescent="0.25">
      <c r="C1182"/>
      <c r="F1182"/>
      <c r="I1182"/>
      <c r="L1182"/>
      <c r="O1182"/>
      <c r="R1182"/>
      <c r="U1182"/>
      <c r="X1182"/>
      <c r="AA1182"/>
    </row>
    <row r="1183" spans="3:27" x14ac:dyDescent="0.25">
      <c r="C1183"/>
      <c r="F1183"/>
      <c r="I1183"/>
      <c r="L1183"/>
      <c r="O1183"/>
      <c r="R1183"/>
      <c r="U1183"/>
      <c r="X1183"/>
      <c r="AA1183"/>
    </row>
    <row r="1184" spans="3:27" x14ac:dyDescent="0.25">
      <c r="C1184"/>
      <c r="F1184"/>
      <c r="I1184"/>
      <c r="L1184"/>
      <c r="O1184"/>
      <c r="R1184"/>
      <c r="U1184"/>
      <c r="X1184"/>
      <c r="AA1184"/>
    </row>
    <row r="1185" spans="3:27" x14ac:dyDescent="0.25">
      <c r="C1185"/>
      <c r="F1185"/>
      <c r="I1185"/>
      <c r="L1185"/>
      <c r="O1185"/>
      <c r="R1185"/>
      <c r="U1185"/>
      <c r="X1185"/>
      <c r="AA1185"/>
    </row>
    <row r="1186" spans="3:27" x14ac:dyDescent="0.25">
      <c r="C1186"/>
      <c r="F1186"/>
      <c r="I1186"/>
      <c r="L1186"/>
      <c r="O1186"/>
      <c r="R1186"/>
      <c r="U1186"/>
      <c r="X1186"/>
      <c r="AA1186"/>
    </row>
    <row r="1187" spans="3:27" x14ac:dyDescent="0.25">
      <c r="C1187"/>
      <c r="F1187"/>
      <c r="I1187"/>
      <c r="L1187"/>
      <c r="O1187"/>
      <c r="R1187"/>
      <c r="U1187"/>
      <c r="X1187"/>
      <c r="AA1187"/>
    </row>
    <row r="1188" spans="3:27" x14ac:dyDescent="0.25">
      <c r="C1188"/>
      <c r="F1188"/>
      <c r="I1188"/>
      <c r="L1188"/>
      <c r="O1188"/>
      <c r="R1188"/>
      <c r="U1188"/>
      <c r="X1188"/>
      <c r="AA1188"/>
    </row>
    <row r="1189" spans="3:27" x14ac:dyDescent="0.25">
      <c r="C1189"/>
      <c r="F1189"/>
      <c r="I1189"/>
      <c r="L1189"/>
      <c r="O1189"/>
      <c r="R1189"/>
      <c r="U1189"/>
      <c r="X1189"/>
      <c r="AA1189"/>
    </row>
    <row r="1190" spans="3:27" x14ac:dyDescent="0.25">
      <c r="C1190"/>
      <c r="F1190"/>
      <c r="I1190"/>
      <c r="L1190"/>
      <c r="O1190"/>
      <c r="R1190"/>
      <c r="U1190"/>
      <c r="X1190"/>
      <c r="AA1190"/>
    </row>
    <row r="1191" spans="3:27" x14ac:dyDescent="0.25">
      <c r="C1191"/>
      <c r="F1191"/>
      <c r="I1191"/>
      <c r="L1191"/>
      <c r="O1191"/>
      <c r="R1191"/>
      <c r="U1191"/>
      <c r="X1191"/>
      <c r="AA1191"/>
    </row>
    <row r="1192" spans="3:27" x14ac:dyDescent="0.25">
      <c r="C1192"/>
      <c r="F1192"/>
      <c r="I1192"/>
      <c r="L1192"/>
      <c r="O1192"/>
      <c r="R1192"/>
      <c r="U1192"/>
      <c r="X1192"/>
      <c r="AA1192"/>
    </row>
    <row r="1193" spans="3:27" x14ac:dyDescent="0.25">
      <c r="C1193"/>
      <c r="F1193"/>
      <c r="I1193"/>
      <c r="L1193"/>
      <c r="O1193"/>
      <c r="R1193"/>
      <c r="U1193"/>
      <c r="X1193"/>
      <c r="AA1193"/>
    </row>
    <row r="1194" spans="3:27" x14ac:dyDescent="0.25">
      <c r="C1194"/>
      <c r="F1194"/>
      <c r="I1194"/>
      <c r="L1194"/>
      <c r="O1194"/>
      <c r="R1194"/>
      <c r="U1194"/>
      <c r="X1194"/>
      <c r="AA1194"/>
    </row>
    <row r="1195" spans="3:27" x14ac:dyDescent="0.25">
      <c r="C1195"/>
      <c r="F1195"/>
      <c r="I1195"/>
      <c r="L1195"/>
      <c r="O1195"/>
      <c r="R1195"/>
      <c r="U1195"/>
      <c r="X1195"/>
      <c r="AA1195"/>
    </row>
    <row r="1196" spans="3:27" x14ac:dyDescent="0.25">
      <c r="C1196"/>
      <c r="F1196"/>
      <c r="I1196"/>
      <c r="L1196"/>
      <c r="O1196"/>
      <c r="R1196"/>
      <c r="U1196"/>
      <c r="X1196"/>
      <c r="AA1196"/>
    </row>
    <row r="1197" spans="3:27" x14ac:dyDescent="0.25">
      <c r="C1197"/>
      <c r="F1197"/>
      <c r="I1197"/>
      <c r="L1197"/>
      <c r="O1197"/>
      <c r="R1197"/>
      <c r="U1197"/>
      <c r="X1197"/>
      <c r="AA1197"/>
    </row>
    <row r="1198" spans="3:27" x14ac:dyDescent="0.25">
      <c r="C1198"/>
      <c r="F1198"/>
      <c r="I1198"/>
      <c r="L1198"/>
      <c r="O1198"/>
      <c r="R1198"/>
      <c r="U1198"/>
      <c r="X1198"/>
      <c r="AA1198"/>
    </row>
    <row r="1199" spans="3:27" x14ac:dyDescent="0.25">
      <c r="C1199"/>
      <c r="F1199"/>
      <c r="I1199"/>
      <c r="L1199"/>
      <c r="O1199"/>
      <c r="R1199"/>
      <c r="U1199"/>
      <c r="X1199"/>
      <c r="AA1199"/>
    </row>
    <row r="1200" spans="3:27" x14ac:dyDescent="0.25">
      <c r="C1200"/>
      <c r="F1200"/>
      <c r="I1200"/>
      <c r="L1200"/>
      <c r="O1200"/>
      <c r="R1200"/>
      <c r="U1200"/>
      <c r="X1200"/>
      <c r="AA1200"/>
    </row>
    <row r="1201" spans="3:27" x14ac:dyDescent="0.25">
      <c r="C1201"/>
      <c r="F1201"/>
      <c r="I1201"/>
      <c r="L1201"/>
      <c r="O1201"/>
      <c r="R1201"/>
      <c r="U1201"/>
      <c r="X1201"/>
      <c r="AA1201"/>
    </row>
    <row r="1202" spans="3:27" x14ac:dyDescent="0.25">
      <c r="C1202"/>
      <c r="F1202"/>
      <c r="I1202"/>
      <c r="L1202"/>
      <c r="O1202"/>
      <c r="R1202"/>
      <c r="U1202"/>
      <c r="X1202"/>
      <c r="AA1202"/>
    </row>
    <row r="1203" spans="3:27" x14ac:dyDescent="0.25">
      <c r="C1203"/>
      <c r="F1203"/>
      <c r="I1203"/>
      <c r="L1203"/>
      <c r="O1203"/>
      <c r="R1203"/>
      <c r="U1203"/>
      <c r="X1203"/>
      <c r="AA1203"/>
    </row>
    <row r="1204" spans="3:27" x14ac:dyDescent="0.25">
      <c r="C1204"/>
      <c r="F1204"/>
      <c r="I1204"/>
      <c r="L1204"/>
      <c r="O1204"/>
      <c r="R1204"/>
      <c r="U1204"/>
      <c r="X1204"/>
      <c r="AA1204"/>
    </row>
    <row r="1205" spans="3:27" x14ac:dyDescent="0.25">
      <c r="C1205"/>
      <c r="F1205"/>
      <c r="I1205"/>
      <c r="L1205"/>
      <c r="O1205"/>
      <c r="R1205"/>
      <c r="U1205"/>
      <c r="X1205"/>
      <c r="AA1205"/>
    </row>
    <row r="1206" spans="3:27" x14ac:dyDescent="0.25">
      <c r="C1206"/>
      <c r="F1206"/>
      <c r="I1206"/>
      <c r="L1206"/>
      <c r="O1206"/>
      <c r="R1206"/>
      <c r="U1206"/>
      <c r="X1206"/>
      <c r="AA1206"/>
    </row>
    <row r="1207" spans="3:27" x14ac:dyDescent="0.25">
      <c r="C1207"/>
      <c r="F1207"/>
      <c r="I1207"/>
      <c r="L1207"/>
      <c r="O1207"/>
      <c r="R1207"/>
      <c r="U1207"/>
      <c r="X1207"/>
      <c r="AA1207"/>
    </row>
    <row r="1208" spans="3:27" x14ac:dyDescent="0.25">
      <c r="C1208"/>
      <c r="F1208"/>
      <c r="I1208"/>
      <c r="L1208"/>
      <c r="O1208"/>
      <c r="R1208"/>
      <c r="U1208"/>
      <c r="X1208"/>
      <c r="AA1208"/>
    </row>
    <row r="1209" spans="3:27" x14ac:dyDescent="0.25">
      <c r="C1209"/>
      <c r="F1209"/>
      <c r="I1209"/>
      <c r="L1209"/>
      <c r="O1209"/>
      <c r="R1209"/>
      <c r="U1209"/>
      <c r="X1209"/>
      <c r="AA1209"/>
    </row>
    <row r="1210" spans="3:27" x14ac:dyDescent="0.25">
      <c r="C1210"/>
      <c r="F1210"/>
      <c r="I1210"/>
      <c r="L1210"/>
      <c r="O1210"/>
      <c r="R1210"/>
      <c r="U1210"/>
      <c r="X1210"/>
      <c r="AA1210"/>
    </row>
    <row r="1211" spans="3:27" x14ac:dyDescent="0.25">
      <c r="C1211"/>
      <c r="F1211"/>
      <c r="I1211"/>
      <c r="L1211"/>
      <c r="O1211"/>
      <c r="R1211"/>
      <c r="U1211"/>
      <c r="X1211"/>
      <c r="AA1211"/>
    </row>
    <row r="1212" spans="3:27" x14ac:dyDescent="0.25">
      <c r="C1212"/>
      <c r="F1212"/>
      <c r="I1212"/>
      <c r="L1212"/>
      <c r="O1212"/>
      <c r="R1212"/>
      <c r="U1212"/>
      <c r="X1212"/>
      <c r="AA1212"/>
    </row>
    <row r="1213" spans="3:27" x14ac:dyDescent="0.25">
      <c r="C1213"/>
      <c r="F1213"/>
      <c r="I1213"/>
      <c r="L1213"/>
      <c r="O1213"/>
      <c r="R1213"/>
      <c r="U1213"/>
      <c r="X1213"/>
      <c r="AA1213"/>
    </row>
    <row r="1214" spans="3:27" x14ac:dyDescent="0.25">
      <c r="C1214"/>
      <c r="F1214"/>
      <c r="I1214"/>
      <c r="L1214"/>
      <c r="O1214"/>
      <c r="R1214"/>
      <c r="U1214"/>
      <c r="X1214"/>
      <c r="AA1214"/>
    </row>
    <row r="1215" spans="3:27" x14ac:dyDescent="0.25">
      <c r="C1215"/>
      <c r="F1215"/>
      <c r="I1215"/>
      <c r="L1215"/>
      <c r="O1215"/>
      <c r="R1215"/>
      <c r="U1215"/>
      <c r="X1215"/>
      <c r="AA1215"/>
    </row>
    <row r="1216" spans="3:27" x14ac:dyDescent="0.25">
      <c r="C1216"/>
      <c r="F1216"/>
      <c r="I1216"/>
      <c r="L1216"/>
      <c r="O1216"/>
      <c r="R1216"/>
      <c r="U1216"/>
      <c r="X1216"/>
      <c r="AA1216"/>
    </row>
    <row r="1217" spans="3:27" x14ac:dyDescent="0.25">
      <c r="C1217"/>
      <c r="F1217"/>
      <c r="I1217"/>
      <c r="L1217"/>
      <c r="O1217"/>
      <c r="R1217"/>
      <c r="U1217"/>
      <c r="X1217"/>
      <c r="AA1217"/>
    </row>
    <row r="1218" spans="3:27" x14ac:dyDescent="0.25">
      <c r="C1218"/>
      <c r="F1218"/>
      <c r="I1218"/>
      <c r="L1218"/>
      <c r="O1218"/>
      <c r="R1218"/>
      <c r="U1218"/>
      <c r="X1218"/>
      <c r="AA1218"/>
    </row>
    <row r="1219" spans="3:27" x14ac:dyDescent="0.25">
      <c r="C1219"/>
      <c r="F1219"/>
      <c r="I1219"/>
      <c r="L1219"/>
      <c r="O1219"/>
      <c r="R1219"/>
      <c r="U1219"/>
      <c r="X1219"/>
      <c r="AA1219"/>
    </row>
    <row r="1220" spans="3:27" x14ac:dyDescent="0.25">
      <c r="C1220"/>
      <c r="F1220"/>
      <c r="I1220"/>
      <c r="L1220"/>
      <c r="O1220"/>
      <c r="R1220"/>
      <c r="U1220"/>
      <c r="X1220"/>
      <c r="AA1220"/>
    </row>
    <row r="1221" spans="3:27" x14ac:dyDescent="0.25">
      <c r="C1221"/>
      <c r="F1221"/>
      <c r="I1221"/>
      <c r="L1221"/>
      <c r="O1221"/>
      <c r="R1221"/>
      <c r="U1221"/>
      <c r="X1221"/>
      <c r="AA1221"/>
    </row>
    <row r="1222" spans="3:27" x14ac:dyDescent="0.25">
      <c r="C1222"/>
      <c r="F1222"/>
      <c r="I1222"/>
      <c r="L1222"/>
      <c r="O1222"/>
      <c r="R1222"/>
      <c r="U1222"/>
      <c r="X1222"/>
      <c r="AA1222"/>
    </row>
    <row r="1223" spans="3:27" x14ac:dyDescent="0.25">
      <c r="C1223"/>
      <c r="F1223"/>
      <c r="I1223"/>
      <c r="L1223"/>
      <c r="O1223"/>
      <c r="R1223"/>
      <c r="U1223"/>
      <c r="X1223"/>
      <c r="AA1223"/>
    </row>
    <row r="1224" spans="3:27" x14ac:dyDescent="0.25">
      <c r="C1224"/>
      <c r="F1224"/>
      <c r="I1224"/>
      <c r="L1224"/>
      <c r="O1224"/>
      <c r="R1224"/>
      <c r="U1224"/>
      <c r="X1224"/>
      <c r="AA1224"/>
    </row>
    <row r="1225" spans="3:27" x14ac:dyDescent="0.25">
      <c r="C1225"/>
      <c r="F1225"/>
      <c r="I1225"/>
      <c r="L1225"/>
      <c r="O1225"/>
      <c r="R1225"/>
      <c r="U1225"/>
      <c r="X1225"/>
      <c r="AA1225"/>
    </row>
    <row r="1226" spans="3:27" x14ac:dyDescent="0.25">
      <c r="C1226"/>
      <c r="F1226"/>
      <c r="I1226"/>
      <c r="L1226"/>
      <c r="O1226"/>
      <c r="R1226"/>
      <c r="U1226"/>
      <c r="X1226"/>
      <c r="AA1226"/>
    </row>
    <row r="1227" spans="3:27" x14ac:dyDescent="0.25">
      <c r="C1227"/>
      <c r="F1227"/>
      <c r="I1227"/>
      <c r="L1227"/>
      <c r="O1227"/>
      <c r="R1227"/>
      <c r="U1227"/>
      <c r="X1227"/>
      <c r="AA1227"/>
    </row>
    <row r="1228" spans="3:27" x14ac:dyDescent="0.25">
      <c r="C1228"/>
      <c r="F1228"/>
      <c r="I1228"/>
      <c r="L1228"/>
      <c r="O1228"/>
      <c r="R1228"/>
      <c r="U1228"/>
      <c r="X1228"/>
      <c r="AA1228"/>
    </row>
    <row r="1229" spans="3:27" x14ac:dyDescent="0.25">
      <c r="C1229"/>
      <c r="F1229"/>
      <c r="I1229"/>
      <c r="L1229"/>
      <c r="O1229"/>
      <c r="R1229"/>
      <c r="U1229"/>
      <c r="X1229"/>
      <c r="AA1229"/>
    </row>
    <row r="1230" spans="3:27" x14ac:dyDescent="0.25">
      <c r="C1230"/>
      <c r="F1230"/>
      <c r="I1230"/>
      <c r="L1230"/>
      <c r="O1230"/>
      <c r="R1230"/>
      <c r="U1230"/>
      <c r="X1230"/>
      <c r="AA1230"/>
    </row>
    <row r="1231" spans="3:27" x14ac:dyDescent="0.25">
      <c r="C1231"/>
      <c r="F1231"/>
      <c r="I1231"/>
      <c r="L1231"/>
      <c r="O1231"/>
      <c r="R1231"/>
      <c r="U1231"/>
      <c r="X1231"/>
      <c r="AA1231"/>
    </row>
    <row r="1232" spans="3:27" x14ac:dyDescent="0.25">
      <c r="C1232"/>
      <c r="F1232"/>
      <c r="I1232"/>
      <c r="L1232"/>
      <c r="O1232"/>
      <c r="R1232"/>
      <c r="U1232"/>
      <c r="X1232"/>
      <c r="AA1232"/>
    </row>
    <row r="1233" spans="3:27" x14ac:dyDescent="0.25">
      <c r="C1233"/>
      <c r="F1233"/>
      <c r="I1233"/>
      <c r="L1233"/>
      <c r="O1233"/>
      <c r="R1233"/>
      <c r="U1233"/>
      <c r="X1233"/>
      <c r="AA1233"/>
    </row>
    <row r="1234" spans="3:27" x14ac:dyDescent="0.25">
      <c r="C1234"/>
      <c r="F1234"/>
      <c r="I1234"/>
      <c r="L1234"/>
      <c r="O1234"/>
      <c r="R1234"/>
      <c r="U1234"/>
      <c r="X1234"/>
      <c r="AA1234"/>
    </row>
    <row r="1235" spans="3:27" x14ac:dyDescent="0.25">
      <c r="C1235"/>
      <c r="F1235"/>
      <c r="I1235"/>
      <c r="L1235"/>
      <c r="O1235"/>
      <c r="R1235"/>
      <c r="U1235"/>
      <c r="X1235"/>
      <c r="AA1235"/>
    </row>
    <row r="1236" spans="3:27" x14ac:dyDescent="0.25">
      <c r="C1236"/>
      <c r="F1236"/>
      <c r="I1236"/>
      <c r="L1236"/>
      <c r="O1236"/>
      <c r="R1236"/>
      <c r="U1236"/>
      <c r="X1236"/>
      <c r="AA1236"/>
    </row>
    <row r="1237" spans="3:27" x14ac:dyDescent="0.25">
      <c r="C1237"/>
      <c r="F1237"/>
      <c r="I1237"/>
      <c r="L1237"/>
      <c r="O1237"/>
      <c r="R1237"/>
      <c r="U1237"/>
      <c r="X1237"/>
      <c r="AA1237"/>
    </row>
    <row r="1238" spans="3:27" x14ac:dyDescent="0.25">
      <c r="C1238"/>
      <c r="F1238"/>
      <c r="I1238"/>
      <c r="L1238"/>
      <c r="O1238"/>
      <c r="R1238"/>
      <c r="U1238"/>
      <c r="X1238"/>
      <c r="AA1238"/>
    </row>
    <row r="1239" spans="3:27" x14ac:dyDescent="0.25">
      <c r="C1239"/>
      <c r="F1239"/>
      <c r="I1239"/>
      <c r="L1239"/>
      <c r="O1239"/>
      <c r="R1239"/>
      <c r="U1239"/>
      <c r="X1239"/>
      <c r="AA1239"/>
    </row>
    <row r="1240" spans="3:27" x14ac:dyDescent="0.25">
      <c r="C1240"/>
      <c r="F1240"/>
      <c r="I1240"/>
      <c r="L1240"/>
      <c r="O1240"/>
      <c r="R1240"/>
      <c r="U1240"/>
      <c r="X1240"/>
      <c r="AA1240"/>
    </row>
    <row r="1241" spans="3:27" x14ac:dyDescent="0.25">
      <c r="C1241"/>
      <c r="F1241"/>
      <c r="I1241"/>
      <c r="L1241"/>
      <c r="O1241"/>
      <c r="R1241"/>
      <c r="U1241"/>
      <c r="X1241"/>
      <c r="AA1241"/>
    </row>
    <row r="1242" spans="3:27" x14ac:dyDescent="0.25">
      <c r="C1242"/>
      <c r="F1242"/>
      <c r="I1242"/>
      <c r="L1242"/>
      <c r="O1242"/>
      <c r="R1242"/>
      <c r="U1242"/>
      <c r="X1242"/>
      <c r="AA1242"/>
    </row>
    <row r="1243" spans="3:27" x14ac:dyDescent="0.25">
      <c r="C1243"/>
      <c r="F1243"/>
      <c r="I1243"/>
      <c r="L1243"/>
      <c r="O1243"/>
      <c r="R1243"/>
      <c r="U1243"/>
      <c r="X1243"/>
      <c r="AA1243"/>
    </row>
    <row r="1244" spans="3:27" x14ac:dyDescent="0.25">
      <c r="C1244"/>
      <c r="F1244"/>
      <c r="I1244"/>
      <c r="L1244"/>
      <c r="O1244"/>
      <c r="R1244"/>
      <c r="U1244"/>
      <c r="X1244"/>
      <c r="AA1244"/>
    </row>
    <row r="1245" spans="3:27" x14ac:dyDescent="0.25">
      <c r="C1245"/>
      <c r="F1245"/>
      <c r="I1245"/>
      <c r="L1245"/>
      <c r="O1245"/>
      <c r="R1245"/>
      <c r="U1245"/>
      <c r="X1245"/>
      <c r="AA1245"/>
    </row>
    <row r="1246" spans="3:27" x14ac:dyDescent="0.25">
      <c r="C1246"/>
      <c r="F1246"/>
      <c r="I1246"/>
      <c r="L1246"/>
      <c r="O1246"/>
      <c r="R1246"/>
      <c r="U1246"/>
      <c r="X1246"/>
      <c r="AA1246"/>
    </row>
    <row r="1247" spans="3:27" x14ac:dyDescent="0.25">
      <c r="C1247"/>
      <c r="F1247"/>
      <c r="I1247"/>
      <c r="L1247"/>
      <c r="O1247"/>
      <c r="R1247"/>
      <c r="U1247"/>
      <c r="X1247"/>
      <c r="AA1247"/>
    </row>
    <row r="1248" spans="3:27" x14ac:dyDescent="0.25">
      <c r="C1248"/>
      <c r="F1248"/>
      <c r="I1248"/>
      <c r="L1248"/>
      <c r="O1248"/>
      <c r="R1248"/>
      <c r="U1248"/>
      <c r="X1248"/>
      <c r="AA1248"/>
    </row>
    <row r="1249" spans="3:27" x14ac:dyDescent="0.25">
      <c r="C1249"/>
      <c r="F1249"/>
      <c r="I1249"/>
      <c r="L1249"/>
      <c r="O1249"/>
      <c r="R1249"/>
      <c r="U1249"/>
      <c r="X1249"/>
      <c r="AA1249"/>
    </row>
    <row r="1250" spans="3:27" x14ac:dyDescent="0.25">
      <c r="C1250"/>
      <c r="F1250"/>
      <c r="I1250"/>
      <c r="L1250"/>
      <c r="O1250"/>
      <c r="R1250"/>
      <c r="U1250"/>
      <c r="X1250"/>
      <c r="AA1250"/>
    </row>
    <row r="1251" spans="3:27" x14ac:dyDescent="0.25">
      <c r="C1251"/>
      <c r="F1251"/>
      <c r="I1251"/>
      <c r="L1251"/>
      <c r="O1251"/>
      <c r="R1251"/>
      <c r="U1251"/>
      <c r="X1251"/>
      <c r="AA1251"/>
    </row>
    <row r="1252" spans="3:27" x14ac:dyDescent="0.25">
      <c r="C1252"/>
      <c r="F1252"/>
      <c r="I1252"/>
      <c r="L1252"/>
      <c r="O1252"/>
      <c r="R1252"/>
      <c r="U1252"/>
      <c r="X1252"/>
      <c r="AA1252"/>
    </row>
    <row r="1253" spans="3:27" x14ac:dyDescent="0.25">
      <c r="C1253"/>
      <c r="F1253"/>
      <c r="I1253"/>
      <c r="L1253"/>
      <c r="O1253"/>
      <c r="R1253"/>
      <c r="U1253"/>
      <c r="X1253"/>
      <c r="AA1253"/>
    </row>
    <row r="1254" spans="3:27" x14ac:dyDescent="0.25">
      <c r="C1254"/>
      <c r="F1254"/>
      <c r="I1254"/>
      <c r="L1254"/>
      <c r="O1254"/>
      <c r="R1254"/>
      <c r="U1254"/>
      <c r="X1254"/>
      <c r="AA1254"/>
    </row>
    <row r="1255" spans="3:27" x14ac:dyDescent="0.25">
      <c r="C1255"/>
      <c r="F1255"/>
      <c r="I1255"/>
      <c r="L1255"/>
      <c r="O1255"/>
      <c r="R1255"/>
      <c r="U1255"/>
      <c r="X1255"/>
      <c r="AA1255"/>
    </row>
    <row r="1256" spans="3:27" x14ac:dyDescent="0.25">
      <c r="C1256"/>
      <c r="F1256"/>
      <c r="I1256"/>
      <c r="L1256"/>
      <c r="O1256"/>
      <c r="R1256"/>
      <c r="U1256"/>
      <c r="X1256"/>
      <c r="AA1256"/>
    </row>
    <row r="1257" spans="3:27" x14ac:dyDescent="0.25">
      <c r="C1257"/>
      <c r="F1257"/>
      <c r="I1257"/>
      <c r="L1257"/>
      <c r="O1257"/>
      <c r="R1257"/>
      <c r="U1257"/>
      <c r="X1257"/>
      <c r="AA1257"/>
    </row>
    <row r="1258" spans="3:27" x14ac:dyDescent="0.25">
      <c r="C1258"/>
      <c r="F1258"/>
      <c r="I1258"/>
      <c r="L1258"/>
      <c r="O1258"/>
      <c r="R1258"/>
      <c r="U1258"/>
      <c r="X1258"/>
      <c r="AA1258"/>
    </row>
    <row r="1259" spans="3:27" x14ac:dyDescent="0.25">
      <c r="C1259"/>
      <c r="F1259"/>
      <c r="I1259"/>
      <c r="L1259"/>
      <c r="O1259"/>
      <c r="R1259"/>
      <c r="U1259"/>
      <c r="X1259"/>
      <c r="AA1259"/>
    </row>
    <row r="1260" spans="3:27" x14ac:dyDescent="0.25">
      <c r="C1260"/>
      <c r="F1260"/>
      <c r="I1260"/>
      <c r="L1260"/>
      <c r="O1260"/>
      <c r="R1260"/>
      <c r="U1260"/>
      <c r="X1260"/>
      <c r="AA1260"/>
    </row>
    <row r="1261" spans="3:27" x14ac:dyDescent="0.25">
      <c r="C1261"/>
      <c r="F1261"/>
      <c r="I1261"/>
      <c r="L1261"/>
      <c r="O1261"/>
      <c r="R1261"/>
      <c r="U1261"/>
      <c r="X1261"/>
      <c r="AA1261"/>
    </row>
    <row r="1262" spans="3:27" x14ac:dyDescent="0.25">
      <c r="C1262"/>
      <c r="F1262"/>
      <c r="I1262"/>
      <c r="L1262"/>
      <c r="O1262"/>
      <c r="R1262"/>
      <c r="U1262"/>
      <c r="X1262"/>
      <c r="AA1262"/>
    </row>
    <row r="1263" spans="3:27" x14ac:dyDescent="0.25">
      <c r="C1263"/>
      <c r="F1263"/>
      <c r="I1263"/>
      <c r="L1263"/>
      <c r="O1263"/>
      <c r="R1263"/>
      <c r="U1263"/>
      <c r="X1263"/>
      <c r="AA1263"/>
    </row>
    <row r="1264" spans="3:27" x14ac:dyDescent="0.25">
      <c r="C1264"/>
      <c r="F1264"/>
      <c r="I1264"/>
      <c r="L1264"/>
      <c r="O1264"/>
      <c r="R1264"/>
      <c r="U1264"/>
      <c r="X1264"/>
      <c r="AA1264"/>
    </row>
    <row r="1265" spans="3:27" x14ac:dyDescent="0.25">
      <c r="C1265"/>
      <c r="F1265"/>
      <c r="I1265"/>
      <c r="L1265"/>
      <c r="O1265"/>
      <c r="R1265"/>
      <c r="U1265"/>
      <c r="X1265"/>
      <c r="AA1265"/>
    </row>
    <row r="1266" spans="3:27" x14ac:dyDescent="0.25">
      <c r="C1266"/>
      <c r="F1266"/>
      <c r="I1266"/>
      <c r="L1266"/>
      <c r="O1266"/>
      <c r="R1266"/>
      <c r="U1266"/>
      <c r="X1266"/>
      <c r="AA1266"/>
    </row>
    <row r="1267" spans="3:27" x14ac:dyDescent="0.25">
      <c r="C1267"/>
      <c r="F1267"/>
      <c r="I1267"/>
      <c r="L1267"/>
      <c r="O1267"/>
      <c r="R1267"/>
      <c r="U1267"/>
      <c r="X1267"/>
      <c r="AA1267"/>
    </row>
    <row r="1268" spans="3:27" x14ac:dyDescent="0.25">
      <c r="C1268"/>
      <c r="F1268"/>
      <c r="I1268"/>
      <c r="L1268"/>
      <c r="O1268"/>
      <c r="R1268"/>
      <c r="U1268"/>
      <c r="X1268"/>
      <c r="AA1268"/>
    </row>
    <row r="1269" spans="3:27" x14ac:dyDescent="0.25">
      <c r="C1269"/>
      <c r="F1269"/>
      <c r="I1269"/>
      <c r="L1269"/>
      <c r="O1269"/>
      <c r="R1269"/>
      <c r="U1269"/>
      <c r="X1269"/>
      <c r="AA1269"/>
    </row>
    <row r="1270" spans="3:27" x14ac:dyDescent="0.25">
      <c r="C1270"/>
      <c r="F1270"/>
      <c r="I1270"/>
      <c r="L1270"/>
      <c r="O1270"/>
      <c r="R1270"/>
      <c r="U1270"/>
      <c r="X1270"/>
      <c r="AA1270"/>
    </row>
    <row r="1271" spans="3:27" x14ac:dyDescent="0.25">
      <c r="C1271"/>
      <c r="F1271"/>
      <c r="I1271"/>
      <c r="L1271"/>
      <c r="O1271"/>
      <c r="R1271"/>
      <c r="U1271"/>
      <c r="X1271"/>
      <c r="AA1271"/>
    </row>
    <row r="1272" spans="3:27" x14ac:dyDescent="0.25">
      <c r="C1272"/>
      <c r="F1272"/>
      <c r="I1272"/>
      <c r="L1272"/>
      <c r="O1272"/>
      <c r="R1272"/>
      <c r="U1272"/>
      <c r="X1272"/>
      <c r="AA1272"/>
    </row>
    <row r="1273" spans="3:27" x14ac:dyDescent="0.25">
      <c r="C1273"/>
      <c r="F1273"/>
      <c r="I1273"/>
      <c r="L1273"/>
      <c r="O1273"/>
      <c r="R1273"/>
      <c r="U1273"/>
      <c r="X1273"/>
      <c r="AA1273"/>
    </row>
    <row r="1274" spans="3:27" x14ac:dyDescent="0.25">
      <c r="C1274"/>
      <c r="F1274"/>
      <c r="I1274"/>
      <c r="L1274"/>
      <c r="O1274"/>
      <c r="R1274"/>
      <c r="U1274"/>
      <c r="X1274"/>
      <c r="AA1274"/>
    </row>
    <row r="1275" spans="3:27" x14ac:dyDescent="0.25">
      <c r="C1275"/>
      <c r="F1275"/>
      <c r="I1275"/>
      <c r="L1275"/>
      <c r="O1275"/>
      <c r="R1275"/>
      <c r="U1275"/>
      <c r="X1275"/>
      <c r="AA1275"/>
    </row>
    <row r="1276" spans="3:27" x14ac:dyDescent="0.25">
      <c r="C1276"/>
      <c r="F1276"/>
      <c r="I1276"/>
      <c r="L1276"/>
      <c r="O1276"/>
      <c r="R1276"/>
      <c r="U1276"/>
      <c r="X1276"/>
      <c r="AA1276"/>
    </row>
    <row r="1277" spans="3:27" x14ac:dyDescent="0.25">
      <c r="C1277"/>
      <c r="F1277"/>
      <c r="I1277"/>
      <c r="L1277"/>
      <c r="O1277"/>
      <c r="R1277"/>
      <c r="U1277"/>
      <c r="X1277"/>
      <c r="AA1277"/>
    </row>
    <row r="1278" spans="3:27" x14ac:dyDescent="0.25">
      <c r="C1278"/>
      <c r="F1278"/>
      <c r="I1278"/>
      <c r="L1278"/>
      <c r="O1278"/>
      <c r="R1278"/>
      <c r="U1278"/>
      <c r="X1278"/>
      <c r="AA1278"/>
    </row>
    <row r="1279" spans="3:27" x14ac:dyDescent="0.25">
      <c r="C1279"/>
      <c r="F1279"/>
      <c r="I1279"/>
      <c r="L1279"/>
      <c r="O1279"/>
      <c r="R1279"/>
      <c r="U1279"/>
      <c r="X1279"/>
      <c r="AA1279"/>
    </row>
    <row r="1280" spans="3:27" x14ac:dyDescent="0.25">
      <c r="C1280"/>
      <c r="F1280"/>
      <c r="I1280"/>
      <c r="L1280"/>
      <c r="O1280"/>
      <c r="R1280"/>
      <c r="U1280"/>
      <c r="X1280"/>
      <c r="AA1280"/>
    </row>
    <row r="1281" spans="3:27" x14ac:dyDescent="0.25">
      <c r="C1281"/>
      <c r="F1281"/>
      <c r="I1281"/>
      <c r="L1281"/>
      <c r="O1281"/>
      <c r="R1281"/>
      <c r="U1281"/>
      <c r="X1281"/>
      <c r="AA1281"/>
    </row>
    <row r="1282" spans="3:27" x14ac:dyDescent="0.25">
      <c r="C1282"/>
      <c r="F1282"/>
      <c r="I1282"/>
      <c r="L1282"/>
      <c r="O1282"/>
      <c r="R1282"/>
      <c r="U1282"/>
      <c r="X1282"/>
      <c r="AA1282"/>
    </row>
    <row r="1283" spans="3:27" x14ac:dyDescent="0.25">
      <c r="C1283"/>
      <c r="F1283"/>
      <c r="I1283"/>
      <c r="L1283"/>
      <c r="O1283"/>
      <c r="R1283"/>
      <c r="U1283"/>
      <c r="X1283"/>
      <c r="AA1283"/>
    </row>
    <row r="1284" spans="3:27" x14ac:dyDescent="0.25">
      <c r="C1284"/>
      <c r="F1284"/>
      <c r="I1284"/>
      <c r="L1284"/>
      <c r="O1284"/>
      <c r="R1284"/>
      <c r="U1284"/>
      <c r="X1284"/>
      <c r="AA1284"/>
    </row>
    <row r="1285" spans="3:27" x14ac:dyDescent="0.25">
      <c r="C1285"/>
      <c r="F1285"/>
      <c r="I1285"/>
      <c r="L1285"/>
      <c r="O1285"/>
      <c r="R1285"/>
      <c r="U1285"/>
      <c r="X1285"/>
      <c r="AA1285"/>
    </row>
    <row r="1286" spans="3:27" x14ac:dyDescent="0.25">
      <c r="C1286"/>
      <c r="F1286"/>
      <c r="I1286"/>
      <c r="L1286"/>
      <c r="O1286"/>
      <c r="R1286"/>
      <c r="U1286"/>
      <c r="X1286"/>
      <c r="AA1286"/>
    </row>
    <row r="1287" spans="3:27" x14ac:dyDescent="0.25">
      <c r="C1287"/>
      <c r="F1287"/>
      <c r="I1287"/>
      <c r="L1287"/>
      <c r="O1287"/>
      <c r="R1287"/>
      <c r="U1287"/>
      <c r="X1287"/>
      <c r="AA1287"/>
    </row>
    <row r="1288" spans="3:27" x14ac:dyDescent="0.25">
      <c r="C1288"/>
      <c r="F1288"/>
      <c r="I1288"/>
      <c r="L1288"/>
      <c r="O1288"/>
      <c r="R1288"/>
      <c r="U1288"/>
      <c r="X1288"/>
      <c r="AA1288"/>
    </row>
    <row r="1289" spans="3:27" x14ac:dyDescent="0.25">
      <c r="C1289"/>
      <c r="F1289"/>
      <c r="I1289"/>
      <c r="L1289"/>
      <c r="O1289"/>
      <c r="R1289"/>
      <c r="U1289"/>
      <c r="X1289"/>
      <c r="AA1289"/>
    </row>
    <row r="1290" spans="3:27" x14ac:dyDescent="0.25">
      <c r="C1290"/>
      <c r="F1290"/>
      <c r="I1290"/>
      <c r="L1290"/>
      <c r="O1290"/>
      <c r="R1290"/>
      <c r="U1290"/>
      <c r="X1290"/>
      <c r="AA1290"/>
    </row>
    <row r="1291" spans="3:27" x14ac:dyDescent="0.25">
      <c r="C1291"/>
      <c r="F1291"/>
      <c r="I1291"/>
      <c r="L1291"/>
      <c r="O1291"/>
      <c r="R1291"/>
      <c r="U1291"/>
      <c r="X1291"/>
      <c r="AA1291"/>
    </row>
    <row r="1292" spans="3:27" x14ac:dyDescent="0.25">
      <c r="C1292"/>
      <c r="F1292"/>
      <c r="I1292"/>
      <c r="L1292"/>
      <c r="O1292"/>
      <c r="R1292"/>
      <c r="U1292"/>
      <c r="X1292"/>
      <c r="AA1292"/>
    </row>
    <row r="1293" spans="3:27" x14ac:dyDescent="0.25">
      <c r="C1293"/>
      <c r="F1293"/>
      <c r="I1293"/>
      <c r="L1293"/>
      <c r="O1293"/>
      <c r="R1293"/>
      <c r="U1293"/>
      <c r="X1293"/>
      <c r="AA1293"/>
    </row>
    <row r="1294" spans="3:27" x14ac:dyDescent="0.25">
      <c r="C1294"/>
      <c r="F1294"/>
      <c r="I1294"/>
      <c r="L1294"/>
      <c r="O1294"/>
      <c r="R1294"/>
      <c r="U1294"/>
      <c r="X1294"/>
      <c r="AA1294"/>
    </row>
    <row r="1295" spans="3:27" x14ac:dyDescent="0.25">
      <c r="C1295"/>
      <c r="F1295"/>
      <c r="I1295"/>
      <c r="L1295"/>
      <c r="O1295"/>
      <c r="R1295"/>
      <c r="U1295"/>
      <c r="X1295"/>
      <c r="AA1295"/>
    </row>
    <row r="1296" spans="3:27" x14ac:dyDescent="0.25">
      <c r="C1296"/>
      <c r="F1296"/>
      <c r="I1296"/>
      <c r="L1296"/>
      <c r="O1296"/>
      <c r="R1296"/>
      <c r="U1296"/>
      <c r="X1296"/>
      <c r="AA1296"/>
    </row>
    <row r="1297" spans="3:27" x14ac:dyDescent="0.25">
      <c r="C1297"/>
      <c r="F1297"/>
      <c r="I1297"/>
      <c r="L1297"/>
      <c r="O1297"/>
      <c r="R1297"/>
      <c r="U1297"/>
      <c r="X1297"/>
      <c r="AA1297"/>
    </row>
    <row r="1298" spans="3:27" x14ac:dyDescent="0.25">
      <c r="C1298"/>
      <c r="F1298"/>
      <c r="I1298"/>
      <c r="L1298"/>
      <c r="O1298"/>
      <c r="R1298"/>
      <c r="U1298"/>
      <c r="X1298"/>
      <c r="AA1298"/>
    </row>
    <row r="1299" spans="3:27" x14ac:dyDescent="0.25">
      <c r="C1299"/>
      <c r="F1299"/>
      <c r="I1299"/>
      <c r="L1299"/>
      <c r="O1299"/>
      <c r="R1299"/>
      <c r="U1299"/>
      <c r="X1299"/>
      <c r="AA1299"/>
    </row>
    <row r="1300" spans="3:27" x14ac:dyDescent="0.25">
      <c r="C1300"/>
      <c r="F1300"/>
      <c r="I1300"/>
      <c r="L1300"/>
      <c r="O1300"/>
      <c r="R1300"/>
      <c r="U1300"/>
      <c r="X1300"/>
      <c r="AA1300"/>
    </row>
    <row r="1301" spans="3:27" x14ac:dyDescent="0.25">
      <c r="C1301"/>
      <c r="F1301"/>
      <c r="I1301"/>
      <c r="L1301"/>
      <c r="O1301"/>
      <c r="R1301"/>
      <c r="U1301"/>
      <c r="X1301"/>
      <c r="AA1301"/>
    </row>
    <row r="1302" spans="3:27" x14ac:dyDescent="0.25">
      <c r="C1302"/>
      <c r="F1302"/>
      <c r="I1302"/>
      <c r="L1302"/>
      <c r="O1302"/>
      <c r="R1302"/>
      <c r="U1302"/>
      <c r="X1302"/>
      <c r="AA1302"/>
    </row>
    <row r="1303" spans="3:27" x14ac:dyDescent="0.25">
      <c r="C1303"/>
      <c r="F1303"/>
      <c r="I1303"/>
      <c r="L1303"/>
      <c r="O1303"/>
      <c r="R1303"/>
      <c r="U1303"/>
      <c r="X1303"/>
      <c r="AA1303"/>
    </row>
    <row r="1304" spans="3:27" x14ac:dyDescent="0.25">
      <c r="C1304"/>
      <c r="F1304"/>
      <c r="I1304"/>
      <c r="L1304"/>
      <c r="O1304"/>
      <c r="R1304"/>
      <c r="U1304"/>
      <c r="X1304"/>
      <c r="AA1304"/>
    </row>
    <row r="1305" spans="3:27" x14ac:dyDescent="0.25">
      <c r="C1305"/>
      <c r="F1305"/>
      <c r="I1305"/>
      <c r="L1305"/>
      <c r="O1305"/>
      <c r="R1305"/>
      <c r="U1305"/>
      <c r="X1305"/>
      <c r="AA1305"/>
    </row>
    <row r="1306" spans="3:27" x14ac:dyDescent="0.25">
      <c r="C1306"/>
      <c r="F1306"/>
      <c r="I1306"/>
      <c r="L1306"/>
      <c r="O1306"/>
      <c r="R1306"/>
      <c r="U1306"/>
      <c r="X1306"/>
      <c r="AA1306"/>
    </row>
    <row r="1307" spans="3:27" x14ac:dyDescent="0.25">
      <c r="C1307"/>
      <c r="F1307"/>
      <c r="I1307"/>
      <c r="L1307"/>
      <c r="O1307"/>
      <c r="R1307"/>
      <c r="U1307"/>
      <c r="X1307"/>
      <c r="AA1307"/>
    </row>
    <row r="1308" spans="3:27" x14ac:dyDescent="0.25">
      <c r="C1308"/>
      <c r="F1308"/>
      <c r="I1308"/>
      <c r="L1308"/>
      <c r="O1308"/>
      <c r="R1308"/>
      <c r="U1308"/>
      <c r="X1308"/>
      <c r="AA1308"/>
    </row>
    <row r="1309" spans="3:27" x14ac:dyDescent="0.25">
      <c r="C1309"/>
      <c r="F1309"/>
      <c r="I1309"/>
      <c r="L1309"/>
      <c r="O1309"/>
      <c r="R1309"/>
      <c r="U1309"/>
      <c r="X1309"/>
      <c r="AA1309"/>
    </row>
    <row r="1310" spans="3:27" x14ac:dyDescent="0.25">
      <c r="C1310"/>
      <c r="F1310"/>
      <c r="I1310"/>
      <c r="L1310"/>
      <c r="O1310"/>
      <c r="R1310"/>
      <c r="U1310"/>
      <c r="X1310"/>
      <c r="AA1310"/>
    </row>
    <row r="1311" spans="3:27" x14ac:dyDescent="0.25">
      <c r="C1311"/>
      <c r="F1311"/>
      <c r="I1311"/>
      <c r="L1311"/>
      <c r="O1311"/>
      <c r="R1311"/>
      <c r="U1311"/>
      <c r="X1311"/>
      <c r="AA1311"/>
    </row>
    <row r="1312" spans="3:27" x14ac:dyDescent="0.25">
      <c r="C1312"/>
      <c r="F1312"/>
      <c r="I1312"/>
      <c r="L1312"/>
      <c r="O1312"/>
      <c r="R1312"/>
      <c r="U1312"/>
      <c r="X1312"/>
      <c r="AA1312"/>
    </row>
    <row r="1313" spans="3:27" x14ac:dyDescent="0.25">
      <c r="C1313"/>
      <c r="F1313"/>
      <c r="I1313"/>
      <c r="L1313"/>
      <c r="O1313"/>
      <c r="R1313"/>
      <c r="U1313"/>
      <c r="X1313"/>
      <c r="AA1313"/>
    </row>
    <row r="1314" spans="3:27" x14ac:dyDescent="0.25">
      <c r="C1314"/>
      <c r="F1314"/>
      <c r="I1314"/>
      <c r="L1314"/>
      <c r="O1314"/>
      <c r="R1314"/>
      <c r="U1314"/>
      <c r="X1314"/>
      <c r="AA1314"/>
    </row>
    <row r="1315" spans="3:27" x14ac:dyDescent="0.25">
      <c r="C1315"/>
      <c r="F1315"/>
      <c r="I1315"/>
      <c r="L1315"/>
      <c r="O1315"/>
      <c r="R1315"/>
      <c r="U1315"/>
      <c r="X1315"/>
      <c r="AA1315"/>
    </row>
    <row r="1316" spans="3:27" x14ac:dyDescent="0.25">
      <c r="C1316"/>
      <c r="F1316"/>
      <c r="I1316"/>
      <c r="L1316"/>
      <c r="O1316"/>
      <c r="R1316"/>
      <c r="U1316"/>
      <c r="X1316"/>
      <c r="AA1316"/>
    </row>
    <row r="1317" spans="3:27" x14ac:dyDescent="0.25">
      <c r="C1317"/>
      <c r="F1317"/>
      <c r="I1317"/>
      <c r="L1317"/>
      <c r="O1317"/>
      <c r="R1317"/>
      <c r="U1317"/>
      <c r="X1317"/>
      <c r="AA1317"/>
    </row>
    <row r="1318" spans="3:27" x14ac:dyDescent="0.25">
      <c r="C1318"/>
      <c r="F1318"/>
      <c r="I1318"/>
      <c r="L1318"/>
      <c r="O1318"/>
      <c r="R1318"/>
      <c r="U1318"/>
      <c r="X1318"/>
      <c r="AA1318"/>
    </row>
    <row r="1319" spans="3:27" x14ac:dyDescent="0.25">
      <c r="C1319"/>
      <c r="F1319"/>
      <c r="I1319"/>
      <c r="L1319"/>
      <c r="O1319"/>
      <c r="R1319"/>
      <c r="U1319"/>
      <c r="X1319"/>
      <c r="AA1319"/>
    </row>
    <row r="1320" spans="3:27" x14ac:dyDescent="0.25">
      <c r="C1320"/>
      <c r="F1320"/>
      <c r="I1320"/>
      <c r="L1320"/>
      <c r="O1320"/>
      <c r="R1320"/>
      <c r="U1320"/>
      <c r="X1320"/>
      <c r="AA1320"/>
    </row>
    <row r="1321" spans="3:27" x14ac:dyDescent="0.25">
      <c r="C1321"/>
      <c r="F1321"/>
      <c r="I1321"/>
      <c r="L1321"/>
      <c r="O1321"/>
      <c r="R1321"/>
      <c r="U1321"/>
      <c r="X1321"/>
      <c r="AA1321"/>
    </row>
    <row r="1322" spans="3:27" x14ac:dyDescent="0.25">
      <c r="C1322"/>
      <c r="F1322"/>
      <c r="I1322"/>
      <c r="L1322"/>
      <c r="O1322"/>
      <c r="R1322"/>
      <c r="U1322"/>
      <c r="X1322"/>
      <c r="AA1322"/>
    </row>
    <row r="1323" spans="3:27" x14ac:dyDescent="0.25">
      <c r="C1323"/>
      <c r="F1323"/>
      <c r="I1323"/>
      <c r="L1323"/>
      <c r="O1323"/>
      <c r="R1323"/>
      <c r="U1323"/>
      <c r="X1323"/>
      <c r="AA1323"/>
    </row>
    <row r="1324" spans="3:27" x14ac:dyDescent="0.25">
      <c r="C1324"/>
      <c r="F1324"/>
      <c r="I1324"/>
      <c r="L1324"/>
      <c r="O1324"/>
      <c r="R1324"/>
      <c r="U1324"/>
      <c r="X1324"/>
      <c r="AA1324"/>
    </row>
    <row r="1325" spans="3:27" x14ac:dyDescent="0.25">
      <c r="C1325"/>
      <c r="F1325"/>
      <c r="I1325"/>
      <c r="L1325"/>
      <c r="O1325"/>
      <c r="R1325"/>
      <c r="U1325"/>
      <c r="X1325"/>
      <c r="AA1325"/>
    </row>
    <row r="1326" spans="3:27" x14ac:dyDescent="0.25">
      <c r="C1326"/>
      <c r="F1326"/>
      <c r="I1326"/>
      <c r="L1326"/>
      <c r="O1326"/>
      <c r="R1326"/>
      <c r="U1326"/>
      <c r="X1326"/>
      <c r="AA1326"/>
    </row>
    <row r="1327" spans="3:27" x14ac:dyDescent="0.25">
      <c r="C1327"/>
      <c r="F1327"/>
      <c r="I1327"/>
      <c r="L1327"/>
      <c r="O1327"/>
      <c r="R1327"/>
      <c r="U1327"/>
      <c r="X1327"/>
      <c r="AA1327"/>
    </row>
    <row r="1328" spans="3:27" x14ac:dyDescent="0.25">
      <c r="C1328"/>
      <c r="F1328"/>
      <c r="I1328"/>
      <c r="L1328"/>
      <c r="O1328"/>
      <c r="R1328"/>
      <c r="U1328"/>
      <c r="X1328"/>
      <c r="AA1328"/>
    </row>
    <row r="1329" spans="3:27" x14ac:dyDescent="0.25">
      <c r="C1329"/>
      <c r="F1329"/>
      <c r="I1329"/>
      <c r="L1329"/>
      <c r="O1329"/>
      <c r="R1329"/>
      <c r="U1329"/>
      <c r="X1329"/>
      <c r="AA1329"/>
    </row>
    <row r="1330" spans="3:27" x14ac:dyDescent="0.25">
      <c r="C1330"/>
      <c r="F1330"/>
      <c r="I1330"/>
      <c r="L1330"/>
      <c r="O1330"/>
      <c r="R1330"/>
      <c r="U1330"/>
      <c r="X1330"/>
      <c r="AA1330"/>
    </row>
    <row r="1331" spans="3:27" x14ac:dyDescent="0.25">
      <c r="C1331"/>
      <c r="F1331"/>
      <c r="I1331"/>
      <c r="L1331"/>
      <c r="O1331"/>
      <c r="R1331"/>
      <c r="U1331"/>
      <c r="X1331"/>
      <c r="AA1331"/>
    </row>
    <row r="1332" spans="3:27" x14ac:dyDescent="0.25">
      <c r="C1332"/>
      <c r="F1332"/>
      <c r="I1332"/>
      <c r="L1332"/>
      <c r="O1332"/>
      <c r="R1332"/>
      <c r="U1332"/>
      <c r="X1332"/>
      <c r="AA1332"/>
    </row>
    <row r="1333" spans="3:27" x14ac:dyDescent="0.25">
      <c r="C1333"/>
      <c r="F1333"/>
      <c r="I1333"/>
      <c r="L1333"/>
      <c r="O1333"/>
      <c r="R1333"/>
      <c r="U1333"/>
      <c r="X1333"/>
      <c r="AA1333"/>
    </row>
    <row r="1334" spans="3:27" x14ac:dyDescent="0.25">
      <c r="C1334"/>
      <c r="F1334"/>
      <c r="I1334"/>
      <c r="L1334"/>
      <c r="O1334"/>
      <c r="R1334"/>
      <c r="U1334"/>
      <c r="X1334"/>
      <c r="AA1334"/>
    </row>
    <row r="1335" spans="3:27" x14ac:dyDescent="0.25">
      <c r="C1335"/>
      <c r="F1335"/>
      <c r="I1335"/>
      <c r="L1335"/>
      <c r="O1335"/>
      <c r="R1335"/>
      <c r="U1335"/>
      <c r="X1335"/>
      <c r="AA1335"/>
    </row>
    <row r="1336" spans="3:27" x14ac:dyDescent="0.25">
      <c r="C1336"/>
      <c r="F1336"/>
      <c r="I1336"/>
      <c r="L1336"/>
      <c r="O1336"/>
      <c r="R1336"/>
      <c r="U1336"/>
      <c r="X1336"/>
      <c r="AA1336"/>
    </row>
    <row r="1337" spans="3:27" x14ac:dyDescent="0.25">
      <c r="C1337"/>
      <c r="F1337"/>
      <c r="I1337"/>
      <c r="L1337"/>
      <c r="O1337"/>
      <c r="R1337"/>
      <c r="U1337"/>
      <c r="X1337"/>
      <c r="AA1337"/>
    </row>
    <row r="1338" spans="3:27" x14ac:dyDescent="0.25">
      <c r="C1338"/>
      <c r="F1338"/>
      <c r="I1338"/>
      <c r="L1338"/>
      <c r="O1338"/>
      <c r="R1338"/>
      <c r="U1338"/>
      <c r="X1338"/>
      <c r="AA1338"/>
    </row>
    <row r="1339" spans="3:27" x14ac:dyDescent="0.25">
      <c r="C1339"/>
      <c r="F1339"/>
      <c r="I1339"/>
      <c r="L1339"/>
      <c r="O1339"/>
      <c r="R1339"/>
      <c r="U1339"/>
      <c r="X1339"/>
      <c r="AA1339"/>
    </row>
    <row r="1340" spans="3:27" x14ac:dyDescent="0.25">
      <c r="C1340"/>
      <c r="F1340"/>
      <c r="I1340"/>
      <c r="L1340"/>
      <c r="O1340"/>
      <c r="R1340"/>
      <c r="U1340"/>
      <c r="X1340"/>
      <c r="AA1340"/>
    </row>
    <row r="1341" spans="3:27" x14ac:dyDescent="0.25">
      <c r="C1341"/>
      <c r="F1341"/>
      <c r="I1341"/>
      <c r="L1341"/>
      <c r="O1341"/>
      <c r="R1341"/>
      <c r="U1341"/>
      <c r="X1341"/>
      <c r="AA1341"/>
    </row>
    <row r="1342" spans="3:27" x14ac:dyDescent="0.25">
      <c r="C1342"/>
      <c r="F1342"/>
      <c r="I1342"/>
      <c r="L1342"/>
      <c r="O1342"/>
      <c r="R1342"/>
      <c r="U1342"/>
      <c r="X1342"/>
      <c r="AA1342"/>
    </row>
    <row r="1343" spans="3:27" x14ac:dyDescent="0.25">
      <c r="C1343"/>
      <c r="F1343"/>
      <c r="I1343"/>
      <c r="L1343"/>
      <c r="O1343"/>
      <c r="R1343"/>
      <c r="U1343"/>
      <c r="X1343"/>
      <c r="AA1343"/>
    </row>
    <row r="1344" spans="3:27" x14ac:dyDescent="0.25">
      <c r="C1344"/>
      <c r="F1344"/>
      <c r="I1344"/>
      <c r="L1344"/>
      <c r="O1344"/>
      <c r="R1344"/>
      <c r="U1344"/>
      <c r="X1344"/>
      <c r="AA1344"/>
    </row>
    <row r="1345" spans="3:27" x14ac:dyDescent="0.25">
      <c r="C1345"/>
      <c r="F1345"/>
      <c r="I1345"/>
      <c r="L1345"/>
      <c r="O1345"/>
      <c r="R1345"/>
      <c r="U1345"/>
      <c r="X1345"/>
      <c r="AA1345"/>
    </row>
    <row r="1346" spans="3:27" x14ac:dyDescent="0.25">
      <c r="C1346"/>
      <c r="F1346"/>
      <c r="I1346"/>
      <c r="L1346"/>
      <c r="O1346"/>
      <c r="R1346"/>
      <c r="U1346"/>
      <c r="X1346"/>
      <c r="AA1346"/>
    </row>
    <row r="1347" spans="3:27" x14ac:dyDescent="0.25">
      <c r="C1347"/>
      <c r="F1347"/>
      <c r="I1347"/>
      <c r="L1347"/>
      <c r="O1347"/>
      <c r="R1347"/>
      <c r="U1347"/>
      <c r="X1347"/>
      <c r="AA1347"/>
    </row>
    <row r="1348" spans="3:27" x14ac:dyDescent="0.25">
      <c r="C1348"/>
      <c r="F1348"/>
      <c r="I1348"/>
      <c r="L1348"/>
      <c r="O1348"/>
      <c r="R1348"/>
      <c r="U1348"/>
      <c r="X1348"/>
      <c r="AA1348"/>
    </row>
    <row r="1349" spans="3:27" x14ac:dyDescent="0.25">
      <c r="C1349"/>
      <c r="F1349"/>
      <c r="I1349"/>
      <c r="L1349"/>
      <c r="O1349"/>
      <c r="R1349"/>
      <c r="U1349"/>
      <c r="X1349"/>
      <c r="AA1349"/>
    </row>
    <row r="1350" spans="3:27" x14ac:dyDescent="0.25">
      <c r="C1350"/>
      <c r="F1350"/>
      <c r="I1350"/>
      <c r="L1350"/>
      <c r="O1350"/>
      <c r="R1350"/>
      <c r="U1350"/>
      <c r="X1350"/>
      <c r="AA1350"/>
    </row>
    <row r="1351" spans="3:27" x14ac:dyDescent="0.25">
      <c r="C1351"/>
      <c r="F1351"/>
      <c r="I1351"/>
      <c r="L1351"/>
      <c r="O1351"/>
      <c r="R1351"/>
      <c r="U1351"/>
      <c r="X1351"/>
      <c r="AA1351"/>
    </row>
    <row r="1352" spans="3:27" x14ac:dyDescent="0.25">
      <c r="C1352"/>
      <c r="F1352"/>
      <c r="I1352"/>
      <c r="L1352"/>
      <c r="O1352"/>
      <c r="R1352"/>
      <c r="U1352"/>
      <c r="X1352"/>
      <c r="AA1352"/>
    </row>
    <row r="1353" spans="3:27" x14ac:dyDescent="0.25">
      <c r="C1353"/>
      <c r="F1353"/>
      <c r="I1353"/>
      <c r="L1353"/>
      <c r="O1353"/>
      <c r="R1353"/>
      <c r="U1353"/>
      <c r="X1353"/>
      <c r="AA1353"/>
    </row>
    <row r="1354" spans="3:27" x14ac:dyDescent="0.25">
      <c r="C1354"/>
      <c r="F1354"/>
      <c r="I1354"/>
      <c r="L1354"/>
      <c r="O1354"/>
      <c r="R1354"/>
      <c r="U1354"/>
      <c r="X1354"/>
      <c r="AA1354"/>
    </row>
    <row r="1355" spans="3:27" x14ac:dyDescent="0.25">
      <c r="C1355"/>
      <c r="F1355"/>
      <c r="I1355"/>
      <c r="L1355"/>
      <c r="O1355"/>
      <c r="R1355"/>
      <c r="U1355"/>
      <c r="X1355"/>
      <c r="AA1355"/>
    </row>
    <row r="1356" spans="3:27" x14ac:dyDescent="0.25">
      <c r="C1356"/>
      <c r="F1356"/>
      <c r="I1356"/>
      <c r="L1356"/>
      <c r="O1356"/>
      <c r="R1356"/>
      <c r="U1356"/>
      <c r="X1356"/>
      <c r="AA1356"/>
    </row>
    <row r="1357" spans="3:27" x14ac:dyDescent="0.25">
      <c r="C1357"/>
      <c r="F1357"/>
      <c r="I1357"/>
      <c r="L1357"/>
      <c r="O1357"/>
      <c r="R1357"/>
      <c r="U1357"/>
      <c r="X1357"/>
      <c r="AA1357"/>
    </row>
    <row r="1358" spans="3:27" x14ac:dyDescent="0.25">
      <c r="C1358"/>
      <c r="F1358"/>
      <c r="I1358"/>
      <c r="L1358"/>
      <c r="O1358"/>
      <c r="R1358"/>
      <c r="U1358"/>
      <c r="X1358"/>
      <c r="AA1358"/>
    </row>
    <row r="1359" spans="3:27" x14ac:dyDescent="0.25">
      <c r="C1359"/>
      <c r="F1359"/>
      <c r="I1359"/>
      <c r="L1359"/>
      <c r="O1359"/>
      <c r="R1359"/>
      <c r="U1359"/>
      <c r="X1359"/>
      <c r="AA1359"/>
    </row>
    <row r="1360" spans="3:27" x14ac:dyDescent="0.25">
      <c r="C1360"/>
      <c r="F1360"/>
      <c r="I1360"/>
      <c r="L1360"/>
      <c r="O1360"/>
      <c r="R1360"/>
      <c r="U1360"/>
      <c r="X1360"/>
      <c r="AA1360"/>
    </row>
    <row r="1361" spans="3:27" x14ac:dyDescent="0.25">
      <c r="C1361"/>
      <c r="F1361"/>
      <c r="I1361"/>
      <c r="L1361"/>
      <c r="O1361"/>
      <c r="R1361"/>
      <c r="U1361"/>
      <c r="X1361"/>
      <c r="AA1361"/>
    </row>
    <row r="1362" spans="3:27" x14ac:dyDescent="0.25">
      <c r="C1362"/>
      <c r="F1362"/>
      <c r="I1362"/>
      <c r="L1362"/>
      <c r="O1362"/>
      <c r="R1362"/>
      <c r="U1362"/>
      <c r="X1362"/>
      <c r="AA1362"/>
    </row>
    <row r="1363" spans="3:27" x14ac:dyDescent="0.25">
      <c r="C1363"/>
      <c r="F1363"/>
      <c r="I1363"/>
      <c r="L1363"/>
      <c r="O1363"/>
      <c r="R1363"/>
      <c r="U1363"/>
      <c r="X1363"/>
      <c r="AA1363"/>
    </row>
    <row r="1364" spans="3:27" x14ac:dyDescent="0.25">
      <c r="C1364"/>
      <c r="F1364"/>
      <c r="I1364"/>
      <c r="L1364"/>
      <c r="O1364"/>
      <c r="R1364"/>
      <c r="U1364"/>
      <c r="X1364"/>
      <c r="AA1364"/>
    </row>
    <row r="1365" spans="3:27" x14ac:dyDescent="0.25">
      <c r="C1365"/>
      <c r="F1365"/>
      <c r="I1365"/>
      <c r="L1365"/>
      <c r="O1365"/>
      <c r="R1365"/>
      <c r="U1365"/>
      <c r="X1365"/>
      <c r="AA1365"/>
    </row>
    <row r="1366" spans="3:27" x14ac:dyDescent="0.25">
      <c r="C1366"/>
      <c r="F1366"/>
      <c r="I1366"/>
      <c r="L1366"/>
      <c r="O1366"/>
      <c r="R1366"/>
      <c r="U1366"/>
      <c r="X1366"/>
      <c r="AA1366"/>
    </row>
    <row r="1367" spans="3:27" x14ac:dyDescent="0.25">
      <c r="C1367"/>
      <c r="F1367"/>
      <c r="I1367"/>
      <c r="L1367"/>
      <c r="O1367"/>
      <c r="R1367"/>
      <c r="U1367"/>
      <c r="X1367"/>
      <c r="AA1367"/>
    </row>
    <row r="1368" spans="3:27" x14ac:dyDescent="0.25">
      <c r="C1368"/>
      <c r="F1368"/>
      <c r="I1368"/>
      <c r="L1368"/>
      <c r="O1368"/>
      <c r="R1368"/>
      <c r="U1368"/>
      <c r="X1368"/>
      <c r="AA1368"/>
    </row>
    <row r="1369" spans="3:27" x14ac:dyDescent="0.25">
      <c r="C1369"/>
      <c r="F1369"/>
      <c r="I1369"/>
      <c r="L1369"/>
      <c r="O1369"/>
      <c r="R1369"/>
      <c r="U1369"/>
      <c r="X1369"/>
      <c r="AA1369"/>
    </row>
    <row r="1370" spans="3:27" x14ac:dyDescent="0.25">
      <c r="C1370"/>
      <c r="F1370"/>
      <c r="I1370"/>
      <c r="L1370"/>
      <c r="O1370"/>
      <c r="R1370"/>
      <c r="U1370"/>
      <c r="X1370"/>
      <c r="AA1370"/>
    </row>
    <row r="1371" spans="3:27" x14ac:dyDescent="0.25">
      <c r="C1371"/>
      <c r="F1371"/>
      <c r="I1371"/>
      <c r="L1371"/>
      <c r="O1371"/>
      <c r="R1371"/>
      <c r="U1371"/>
      <c r="X1371"/>
      <c r="AA1371"/>
    </row>
    <row r="1372" spans="3:27" x14ac:dyDescent="0.25">
      <c r="C1372"/>
      <c r="F1372"/>
      <c r="I1372"/>
      <c r="L1372"/>
      <c r="O1372"/>
      <c r="R1372"/>
      <c r="U1372"/>
      <c r="X1372"/>
      <c r="AA1372"/>
    </row>
    <row r="1373" spans="3:27" x14ac:dyDescent="0.25">
      <c r="C1373"/>
      <c r="F1373"/>
      <c r="I1373"/>
      <c r="L1373"/>
      <c r="O1373"/>
      <c r="R1373"/>
      <c r="U1373"/>
      <c r="X1373"/>
      <c r="AA1373"/>
    </row>
    <row r="1374" spans="3:27" x14ac:dyDescent="0.25">
      <c r="C1374"/>
      <c r="F1374"/>
      <c r="I1374"/>
      <c r="L1374"/>
      <c r="O1374"/>
      <c r="R1374"/>
      <c r="U1374"/>
      <c r="X1374"/>
      <c r="AA1374"/>
    </row>
    <row r="1375" spans="3:27" x14ac:dyDescent="0.25">
      <c r="C1375"/>
      <c r="F1375"/>
      <c r="I1375"/>
      <c r="L1375"/>
      <c r="O1375"/>
      <c r="R1375"/>
      <c r="U1375"/>
      <c r="X1375"/>
      <c r="AA1375"/>
    </row>
    <row r="1376" spans="3:27" x14ac:dyDescent="0.25">
      <c r="C1376"/>
      <c r="F1376"/>
      <c r="I1376"/>
      <c r="L1376"/>
      <c r="O1376"/>
      <c r="R1376"/>
      <c r="U1376"/>
      <c r="X1376"/>
      <c r="AA1376"/>
    </row>
    <row r="1377" spans="3:27" x14ac:dyDescent="0.25">
      <c r="C1377"/>
      <c r="F1377"/>
      <c r="I1377"/>
      <c r="L1377"/>
      <c r="O1377"/>
      <c r="R1377"/>
      <c r="U1377"/>
      <c r="X1377"/>
      <c r="AA1377"/>
    </row>
    <row r="1378" spans="3:27" x14ac:dyDescent="0.25">
      <c r="C1378"/>
      <c r="F1378"/>
      <c r="I1378"/>
      <c r="L1378"/>
      <c r="O1378"/>
      <c r="R1378"/>
      <c r="U1378"/>
      <c r="X1378"/>
      <c r="AA1378"/>
    </row>
    <row r="1379" spans="3:27" x14ac:dyDescent="0.25">
      <c r="C1379"/>
      <c r="F1379"/>
      <c r="I1379"/>
      <c r="L1379"/>
      <c r="O1379"/>
      <c r="R1379"/>
      <c r="U1379"/>
      <c r="X1379"/>
      <c r="AA1379"/>
    </row>
    <row r="1380" spans="3:27" x14ac:dyDescent="0.25">
      <c r="C1380"/>
      <c r="F1380"/>
      <c r="I1380"/>
      <c r="L1380"/>
      <c r="O1380"/>
      <c r="R1380"/>
      <c r="U1380"/>
      <c r="X1380"/>
      <c r="AA1380"/>
    </row>
    <row r="1381" spans="3:27" x14ac:dyDescent="0.25">
      <c r="C1381"/>
      <c r="F1381"/>
      <c r="I1381"/>
      <c r="L1381"/>
      <c r="O1381"/>
      <c r="R1381"/>
      <c r="U1381"/>
      <c r="X1381"/>
      <c r="AA1381"/>
    </row>
    <row r="1382" spans="3:27" x14ac:dyDescent="0.25">
      <c r="C1382"/>
      <c r="F1382"/>
      <c r="I1382"/>
      <c r="L1382"/>
      <c r="O1382"/>
      <c r="R1382"/>
      <c r="U1382"/>
      <c r="X1382"/>
      <c r="AA1382"/>
    </row>
    <row r="1383" spans="3:27" x14ac:dyDescent="0.25">
      <c r="C1383"/>
      <c r="F1383"/>
      <c r="I1383"/>
      <c r="L1383"/>
      <c r="O1383"/>
      <c r="R1383"/>
      <c r="U1383"/>
      <c r="X1383"/>
      <c r="AA1383"/>
    </row>
    <row r="1384" spans="3:27" x14ac:dyDescent="0.25">
      <c r="C1384"/>
      <c r="F1384"/>
      <c r="I1384"/>
      <c r="L1384"/>
      <c r="O1384"/>
      <c r="R1384"/>
      <c r="U1384"/>
      <c r="X1384"/>
      <c r="AA1384"/>
    </row>
    <row r="1385" spans="3:27" x14ac:dyDescent="0.25">
      <c r="C1385"/>
      <c r="F1385"/>
      <c r="I1385"/>
      <c r="L1385"/>
      <c r="O1385"/>
      <c r="R1385"/>
      <c r="U1385"/>
      <c r="X1385"/>
      <c r="AA1385"/>
    </row>
    <row r="1386" spans="3:27" x14ac:dyDescent="0.25">
      <c r="C1386"/>
      <c r="F1386"/>
      <c r="I1386"/>
      <c r="L1386"/>
      <c r="O1386"/>
      <c r="R1386"/>
      <c r="U1386"/>
      <c r="X1386"/>
      <c r="AA1386"/>
    </row>
    <row r="1387" spans="3:27" x14ac:dyDescent="0.25">
      <c r="C1387"/>
      <c r="F1387"/>
      <c r="I1387"/>
      <c r="L1387"/>
      <c r="O1387"/>
      <c r="R1387"/>
      <c r="U1387"/>
      <c r="X1387"/>
      <c r="AA1387"/>
    </row>
    <row r="1388" spans="3:27" x14ac:dyDescent="0.25">
      <c r="C1388"/>
      <c r="F1388"/>
      <c r="I1388"/>
      <c r="L1388"/>
      <c r="O1388"/>
      <c r="R1388"/>
      <c r="U1388"/>
      <c r="X1388"/>
      <c r="AA1388"/>
    </row>
    <row r="1389" spans="3:27" x14ac:dyDescent="0.25">
      <c r="C1389"/>
      <c r="F1389"/>
      <c r="I1389"/>
      <c r="L1389"/>
      <c r="O1389"/>
      <c r="R1389"/>
      <c r="U1389"/>
      <c r="X1389"/>
      <c r="AA1389"/>
    </row>
    <row r="1390" spans="3:27" x14ac:dyDescent="0.25">
      <c r="C1390"/>
      <c r="F1390"/>
      <c r="I1390"/>
      <c r="L1390"/>
      <c r="O1390"/>
      <c r="R1390"/>
      <c r="U1390"/>
      <c r="X1390"/>
      <c r="AA1390"/>
    </row>
    <row r="1391" spans="3:27" x14ac:dyDescent="0.25">
      <c r="C1391"/>
      <c r="F1391"/>
      <c r="I1391"/>
      <c r="L1391"/>
      <c r="O1391"/>
      <c r="R1391"/>
      <c r="U1391"/>
      <c r="X1391"/>
      <c r="AA1391"/>
    </row>
    <row r="1392" spans="3:27" x14ac:dyDescent="0.25">
      <c r="C1392"/>
      <c r="F1392"/>
      <c r="I1392"/>
      <c r="L1392"/>
      <c r="O1392"/>
      <c r="R1392"/>
      <c r="U1392"/>
      <c r="X1392"/>
      <c r="AA1392"/>
    </row>
    <row r="1393" spans="3:27" x14ac:dyDescent="0.25">
      <c r="C1393"/>
      <c r="F1393"/>
      <c r="I1393"/>
      <c r="L1393"/>
      <c r="O1393"/>
      <c r="R1393"/>
      <c r="U1393"/>
      <c r="X1393"/>
      <c r="AA1393"/>
    </row>
    <row r="1394" spans="3:27" x14ac:dyDescent="0.25">
      <c r="C1394"/>
      <c r="F1394"/>
      <c r="I1394"/>
      <c r="L1394"/>
      <c r="O1394"/>
      <c r="R1394"/>
      <c r="U1394"/>
      <c r="X1394"/>
      <c r="AA1394"/>
    </row>
    <row r="1395" spans="3:27" x14ac:dyDescent="0.25">
      <c r="C1395"/>
      <c r="F1395"/>
      <c r="I1395"/>
      <c r="L1395"/>
      <c r="O1395"/>
      <c r="R1395"/>
      <c r="U1395"/>
      <c r="X1395"/>
      <c r="AA1395"/>
    </row>
    <row r="1396" spans="3:27" x14ac:dyDescent="0.25">
      <c r="C1396"/>
      <c r="F1396"/>
      <c r="I1396"/>
      <c r="L1396"/>
      <c r="O1396"/>
      <c r="R1396"/>
      <c r="U1396"/>
      <c r="X1396"/>
      <c r="AA1396"/>
    </row>
    <row r="1397" spans="3:27" x14ac:dyDescent="0.25">
      <c r="C1397"/>
      <c r="F1397"/>
      <c r="I1397"/>
      <c r="L1397"/>
      <c r="O1397"/>
      <c r="R1397"/>
      <c r="U1397"/>
      <c r="X1397"/>
      <c r="AA1397"/>
    </row>
    <row r="1398" spans="3:27" x14ac:dyDescent="0.25">
      <c r="C1398"/>
      <c r="F1398"/>
      <c r="I1398"/>
      <c r="L1398"/>
      <c r="O1398"/>
      <c r="R1398"/>
      <c r="U1398"/>
      <c r="X1398"/>
      <c r="AA1398"/>
    </row>
    <row r="1399" spans="3:27" x14ac:dyDescent="0.25">
      <c r="C1399"/>
      <c r="F1399"/>
      <c r="I1399"/>
      <c r="L1399"/>
      <c r="O1399"/>
      <c r="R1399"/>
      <c r="U1399"/>
      <c r="X1399"/>
      <c r="AA1399"/>
    </row>
    <row r="1400" spans="3:27" x14ac:dyDescent="0.25">
      <c r="C1400"/>
      <c r="F1400"/>
      <c r="I1400"/>
      <c r="L1400"/>
      <c r="O1400"/>
      <c r="R1400"/>
      <c r="U1400"/>
      <c r="X1400"/>
      <c r="AA1400"/>
    </row>
    <row r="1401" spans="3:27" x14ac:dyDescent="0.25">
      <c r="C1401"/>
      <c r="F1401"/>
      <c r="I1401"/>
      <c r="L1401"/>
      <c r="O1401"/>
      <c r="R1401"/>
      <c r="U1401"/>
      <c r="X1401"/>
      <c r="AA1401"/>
    </row>
    <row r="1402" spans="3:27" x14ac:dyDescent="0.25">
      <c r="C1402"/>
      <c r="F1402"/>
      <c r="I1402"/>
      <c r="L1402"/>
      <c r="O1402"/>
      <c r="R1402"/>
      <c r="U1402"/>
      <c r="X1402"/>
      <c r="AA1402"/>
    </row>
    <row r="1403" spans="3:27" x14ac:dyDescent="0.25">
      <c r="C1403"/>
      <c r="F1403"/>
      <c r="I1403"/>
      <c r="L1403"/>
      <c r="O1403"/>
      <c r="R1403"/>
      <c r="U1403"/>
      <c r="X1403"/>
      <c r="AA1403"/>
    </row>
    <row r="1404" spans="3:27" x14ac:dyDescent="0.25">
      <c r="C1404"/>
      <c r="F1404"/>
      <c r="I1404"/>
      <c r="L1404"/>
      <c r="O1404"/>
      <c r="R1404"/>
      <c r="U1404"/>
      <c r="X1404"/>
      <c r="AA1404"/>
    </row>
    <row r="1405" spans="3:27" x14ac:dyDescent="0.25">
      <c r="C1405"/>
      <c r="F1405"/>
      <c r="I1405"/>
      <c r="L1405"/>
      <c r="O1405"/>
      <c r="R1405"/>
      <c r="U1405"/>
      <c r="X1405"/>
      <c r="AA1405"/>
    </row>
    <row r="1406" spans="3:27" x14ac:dyDescent="0.25">
      <c r="C1406"/>
      <c r="F1406"/>
      <c r="I1406"/>
      <c r="L1406"/>
      <c r="O1406"/>
      <c r="R1406"/>
      <c r="U1406"/>
      <c r="X1406"/>
      <c r="AA1406"/>
    </row>
    <row r="1407" spans="3:27" x14ac:dyDescent="0.25">
      <c r="C1407"/>
      <c r="F1407"/>
      <c r="I1407"/>
      <c r="L1407"/>
      <c r="O1407"/>
      <c r="R1407"/>
      <c r="U1407"/>
      <c r="X1407"/>
      <c r="AA1407"/>
    </row>
    <row r="1408" spans="3:27" x14ac:dyDescent="0.25">
      <c r="C1408"/>
      <c r="F1408"/>
      <c r="I1408"/>
      <c r="L1408"/>
      <c r="O1408"/>
      <c r="R1408"/>
      <c r="U1408"/>
      <c r="X1408"/>
      <c r="AA1408"/>
    </row>
    <row r="1409" spans="3:27" x14ac:dyDescent="0.25">
      <c r="C1409"/>
      <c r="F1409"/>
      <c r="I1409"/>
      <c r="L1409"/>
      <c r="O1409"/>
      <c r="R1409"/>
      <c r="U1409"/>
      <c r="X1409"/>
      <c r="AA1409"/>
    </row>
    <row r="1410" spans="3:27" x14ac:dyDescent="0.25">
      <c r="C1410"/>
      <c r="F1410"/>
      <c r="I1410"/>
      <c r="L1410"/>
      <c r="O1410"/>
      <c r="R1410"/>
      <c r="U1410"/>
      <c r="X1410"/>
      <c r="AA1410"/>
    </row>
    <row r="1411" spans="3:27" x14ac:dyDescent="0.25">
      <c r="C1411"/>
      <c r="F1411"/>
      <c r="I1411"/>
      <c r="L1411"/>
      <c r="O1411"/>
      <c r="R1411"/>
      <c r="U1411"/>
      <c r="X1411"/>
      <c r="AA1411"/>
    </row>
    <row r="1412" spans="3:27" x14ac:dyDescent="0.25">
      <c r="C1412"/>
      <c r="F1412"/>
      <c r="I1412"/>
      <c r="L1412"/>
      <c r="O1412"/>
      <c r="R1412"/>
      <c r="U1412"/>
      <c r="X1412"/>
      <c r="AA1412"/>
    </row>
    <row r="1413" spans="3:27" x14ac:dyDescent="0.25">
      <c r="C1413"/>
      <c r="F1413"/>
      <c r="I1413"/>
      <c r="L1413"/>
      <c r="O1413"/>
      <c r="R1413"/>
      <c r="U1413"/>
      <c r="X1413"/>
      <c r="AA1413"/>
    </row>
    <row r="1414" spans="3:27" x14ac:dyDescent="0.25">
      <c r="C1414"/>
      <c r="F1414"/>
      <c r="I1414"/>
      <c r="L1414"/>
      <c r="O1414"/>
      <c r="R1414"/>
      <c r="U1414"/>
      <c r="X1414"/>
      <c r="AA1414"/>
    </row>
    <row r="1415" spans="3:27" x14ac:dyDescent="0.25">
      <c r="C1415"/>
      <c r="F1415"/>
      <c r="I1415"/>
      <c r="L1415"/>
      <c r="O1415"/>
      <c r="R1415"/>
      <c r="U1415"/>
      <c r="X1415"/>
      <c r="AA1415"/>
    </row>
    <row r="1416" spans="3:27" x14ac:dyDescent="0.25">
      <c r="C1416"/>
      <c r="F1416"/>
      <c r="I1416"/>
      <c r="L1416"/>
      <c r="O1416"/>
      <c r="R1416"/>
      <c r="U1416"/>
      <c r="X1416"/>
      <c r="AA1416"/>
    </row>
    <row r="1417" spans="3:27" x14ac:dyDescent="0.25">
      <c r="C1417"/>
      <c r="F1417"/>
      <c r="I1417"/>
      <c r="L1417"/>
      <c r="O1417"/>
      <c r="R1417"/>
      <c r="U1417"/>
      <c r="X1417"/>
      <c r="AA1417"/>
    </row>
    <row r="1418" spans="3:27" x14ac:dyDescent="0.25">
      <c r="C1418"/>
      <c r="F1418"/>
      <c r="I1418"/>
      <c r="L1418"/>
      <c r="O1418"/>
      <c r="R1418"/>
      <c r="U1418"/>
      <c r="X1418"/>
      <c r="AA1418"/>
    </row>
    <row r="1419" spans="3:27" x14ac:dyDescent="0.25">
      <c r="C1419"/>
      <c r="F1419"/>
      <c r="I1419"/>
      <c r="L1419"/>
      <c r="O1419"/>
      <c r="R1419"/>
      <c r="U1419"/>
      <c r="X1419"/>
      <c r="AA1419"/>
    </row>
    <row r="1420" spans="3:27" x14ac:dyDescent="0.25">
      <c r="C1420"/>
      <c r="F1420"/>
      <c r="I1420"/>
      <c r="L1420"/>
      <c r="O1420"/>
      <c r="R1420"/>
      <c r="U1420"/>
      <c r="X1420"/>
      <c r="AA1420"/>
    </row>
    <row r="1421" spans="3:27" x14ac:dyDescent="0.25">
      <c r="C1421"/>
      <c r="F1421"/>
      <c r="I1421"/>
      <c r="L1421"/>
      <c r="O1421"/>
      <c r="R1421"/>
      <c r="U1421"/>
      <c r="X1421"/>
      <c r="AA1421"/>
    </row>
    <row r="1422" spans="3:27" x14ac:dyDescent="0.25">
      <c r="C1422"/>
      <c r="F1422"/>
      <c r="I1422"/>
      <c r="L1422"/>
      <c r="O1422"/>
      <c r="R1422"/>
      <c r="U1422"/>
      <c r="X1422"/>
      <c r="AA1422"/>
    </row>
    <row r="1423" spans="3:27" x14ac:dyDescent="0.25">
      <c r="C1423"/>
      <c r="F1423"/>
      <c r="I1423"/>
      <c r="L1423"/>
      <c r="O1423"/>
      <c r="R1423"/>
      <c r="U1423"/>
      <c r="X1423"/>
      <c r="AA1423"/>
    </row>
    <row r="1424" spans="3:27" x14ac:dyDescent="0.25">
      <c r="C1424"/>
      <c r="F1424"/>
      <c r="I1424"/>
      <c r="L1424"/>
      <c r="O1424"/>
      <c r="R1424"/>
      <c r="U1424"/>
      <c r="X1424"/>
      <c r="AA1424"/>
    </row>
    <row r="1425" spans="3:27" x14ac:dyDescent="0.25">
      <c r="C1425"/>
      <c r="F1425"/>
      <c r="I1425"/>
      <c r="L1425"/>
      <c r="O1425"/>
      <c r="R1425"/>
      <c r="U1425"/>
      <c r="X1425"/>
      <c r="AA1425"/>
    </row>
    <row r="1426" spans="3:27" x14ac:dyDescent="0.25">
      <c r="C1426"/>
      <c r="F1426"/>
      <c r="I1426"/>
      <c r="L1426"/>
      <c r="O1426"/>
      <c r="R1426"/>
      <c r="U1426"/>
      <c r="X1426"/>
      <c r="AA1426"/>
    </row>
    <row r="1427" spans="3:27" x14ac:dyDescent="0.25">
      <c r="C1427"/>
      <c r="F1427"/>
      <c r="I1427"/>
      <c r="L1427"/>
      <c r="O1427"/>
      <c r="R1427"/>
      <c r="U1427"/>
      <c r="X1427"/>
      <c r="AA1427"/>
    </row>
    <row r="1428" spans="3:27" x14ac:dyDescent="0.25">
      <c r="C1428"/>
      <c r="F1428"/>
      <c r="I1428"/>
      <c r="L1428"/>
      <c r="O1428"/>
      <c r="R1428"/>
      <c r="U1428"/>
      <c r="X1428"/>
      <c r="AA1428"/>
    </row>
    <row r="1429" spans="3:27" x14ac:dyDescent="0.25">
      <c r="C1429"/>
      <c r="F1429"/>
      <c r="I1429"/>
      <c r="L1429"/>
      <c r="O1429"/>
      <c r="R1429"/>
      <c r="U1429"/>
      <c r="X1429"/>
      <c r="AA1429"/>
    </row>
    <row r="1430" spans="3:27" x14ac:dyDescent="0.25">
      <c r="C1430"/>
      <c r="F1430"/>
      <c r="I1430"/>
      <c r="L1430"/>
      <c r="O1430"/>
      <c r="R1430"/>
      <c r="U1430"/>
      <c r="X1430"/>
      <c r="AA1430"/>
    </row>
    <row r="1431" spans="3:27" x14ac:dyDescent="0.25">
      <c r="C1431"/>
      <c r="F1431"/>
      <c r="I1431"/>
      <c r="L1431"/>
      <c r="O1431"/>
      <c r="R1431"/>
      <c r="U1431"/>
      <c r="X1431"/>
      <c r="AA1431"/>
    </row>
    <row r="1432" spans="3:27" x14ac:dyDescent="0.25">
      <c r="C1432"/>
      <c r="F1432"/>
      <c r="I1432"/>
      <c r="L1432"/>
      <c r="O1432"/>
      <c r="R1432"/>
      <c r="U1432"/>
      <c r="X1432"/>
      <c r="AA1432"/>
    </row>
    <row r="1433" spans="3:27" x14ac:dyDescent="0.25">
      <c r="C1433"/>
      <c r="F1433"/>
      <c r="I1433"/>
      <c r="L1433"/>
      <c r="O1433"/>
      <c r="R1433"/>
      <c r="U1433"/>
      <c r="X1433"/>
      <c r="AA1433"/>
    </row>
    <row r="1434" spans="3:27" x14ac:dyDescent="0.25">
      <c r="C1434"/>
      <c r="F1434"/>
      <c r="I1434"/>
      <c r="L1434"/>
      <c r="O1434"/>
      <c r="R1434"/>
      <c r="U1434"/>
      <c r="X1434"/>
      <c r="AA1434"/>
    </row>
    <row r="1435" spans="3:27" x14ac:dyDescent="0.25">
      <c r="C1435"/>
      <c r="F1435"/>
      <c r="I1435"/>
      <c r="L1435"/>
      <c r="O1435"/>
      <c r="R1435"/>
      <c r="U1435"/>
      <c r="X1435"/>
      <c r="AA1435"/>
    </row>
    <row r="1436" spans="3:27" x14ac:dyDescent="0.25">
      <c r="C1436"/>
      <c r="F1436"/>
      <c r="I1436"/>
      <c r="L1436"/>
      <c r="O1436"/>
      <c r="R1436"/>
      <c r="U1436"/>
      <c r="X1436"/>
      <c r="AA1436"/>
    </row>
    <row r="1437" spans="3:27" x14ac:dyDescent="0.25">
      <c r="C1437"/>
      <c r="F1437"/>
      <c r="I1437"/>
      <c r="L1437"/>
      <c r="O1437"/>
      <c r="R1437"/>
      <c r="U1437"/>
      <c r="X1437"/>
      <c r="AA1437"/>
    </row>
    <row r="1438" spans="3:27" x14ac:dyDescent="0.25">
      <c r="C1438"/>
      <c r="F1438"/>
      <c r="I1438"/>
      <c r="L1438"/>
      <c r="O1438"/>
      <c r="R1438"/>
      <c r="U1438"/>
      <c r="X1438"/>
      <c r="AA1438"/>
    </row>
    <row r="1439" spans="3:27" x14ac:dyDescent="0.25">
      <c r="C1439"/>
      <c r="F1439"/>
      <c r="I1439"/>
      <c r="L1439"/>
      <c r="O1439"/>
      <c r="R1439"/>
      <c r="U1439"/>
      <c r="X1439"/>
      <c r="AA1439"/>
    </row>
    <row r="1440" spans="3:27" x14ac:dyDescent="0.25">
      <c r="C1440"/>
      <c r="F1440"/>
      <c r="I1440"/>
      <c r="L1440"/>
      <c r="O1440"/>
      <c r="R1440"/>
      <c r="U1440"/>
      <c r="X1440"/>
      <c r="AA1440"/>
    </row>
    <row r="1441" spans="3:27" x14ac:dyDescent="0.25">
      <c r="C1441"/>
      <c r="F1441"/>
      <c r="I1441"/>
      <c r="L1441"/>
      <c r="O1441"/>
      <c r="R1441"/>
      <c r="U1441"/>
      <c r="X1441"/>
      <c r="AA1441"/>
    </row>
    <row r="1442" spans="3:27" x14ac:dyDescent="0.25">
      <c r="C1442"/>
      <c r="F1442"/>
      <c r="I1442"/>
      <c r="L1442"/>
      <c r="O1442"/>
      <c r="R1442"/>
      <c r="U1442"/>
      <c r="X1442"/>
      <c r="AA1442"/>
    </row>
    <row r="1443" spans="3:27" x14ac:dyDescent="0.25">
      <c r="C1443"/>
      <c r="F1443"/>
      <c r="I1443"/>
      <c r="L1443"/>
      <c r="O1443"/>
      <c r="R1443"/>
      <c r="U1443"/>
      <c r="X1443"/>
      <c r="AA1443"/>
    </row>
    <row r="1444" spans="3:27" x14ac:dyDescent="0.25">
      <c r="C1444"/>
      <c r="F1444"/>
      <c r="I1444"/>
      <c r="L1444"/>
      <c r="O1444"/>
      <c r="R1444"/>
      <c r="U1444"/>
      <c r="X1444"/>
      <c r="AA1444"/>
    </row>
    <row r="1445" spans="3:27" x14ac:dyDescent="0.25">
      <c r="C1445"/>
      <c r="F1445"/>
      <c r="I1445"/>
      <c r="L1445"/>
      <c r="O1445"/>
      <c r="R1445"/>
      <c r="U1445"/>
      <c r="X1445"/>
      <c r="AA1445"/>
    </row>
    <row r="1446" spans="3:27" x14ac:dyDescent="0.25">
      <c r="C1446"/>
      <c r="F1446"/>
      <c r="I1446"/>
      <c r="L1446"/>
      <c r="O1446"/>
      <c r="R1446"/>
      <c r="U1446"/>
      <c r="X1446"/>
      <c r="AA1446"/>
    </row>
    <row r="1447" spans="3:27" x14ac:dyDescent="0.25">
      <c r="C1447"/>
      <c r="F1447"/>
      <c r="I1447"/>
      <c r="L1447"/>
      <c r="O1447"/>
      <c r="R1447"/>
      <c r="U1447"/>
      <c r="X1447"/>
      <c r="AA1447"/>
    </row>
    <row r="1448" spans="3:27" x14ac:dyDescent="0.25">
      <c r="C1448"/>
      <c r="F1448"/>
      <c r="I1448"/>
      <c r="L1448"/>
      <c r="O1448"/>
      <c r="R1448"/>
      <c r="U1448"/>
      <c r="X1448"/>
      <c r="AA1448"/>
    </row>
    <row r="1449" spans="3:27" x14ac:dyDescent="0.25">
      <c r="C1449"/>
      <c r="F1449"/>
      <c r="I1449"/>
      <c r="L1449"/>
      <c r="O1449"/>
      <c r="R1449"/>
      <c r="U1449"/>
      <c r="X1449"/>
      <c r="AA1449"/>
    </row>
    <row r="1450" spans="3:27" x14ac:dyDescent="0.25">
      <c r="C1450"/>
      <c r="F1450"/>
      <c r="I1450"/>
      <c r="L1450"/>
      <c r="O1450"/>
      <c r="R1450"/>
      <c r="U1450"/>
      <c r="X1450"/>
      <c r="AA1450"/>
    </row>
    <row r="1451" spans="3:27" x14ac:dyDescent="0.25">
      <c r="C1451"/>
      <c r="F1451"/>
      <c r="I1451"/>
      <c r="L1451"/>
      <c r="O1451"/>
      <c r="R1451"/>
      <c r="U1451"/>
      <c r="X1451"/>
      <c r="AA1451"/>
    </row>
    <row r="1452" spans="3:27" x14ac:dyDescent="0.25">
      <c r="C1452"/>
      <c r="F1452"/>
      <c r="I1452"/>
      <c r="L1452"/>
      <c r="O1452"/>
      <c r="R1452"/>
      <c r="U1452"/>
      <c r="X1452"/>
      <c r="AA1452"/>
    </row>
    <row r="1453" spans="3:27" x14ac:dyDescent="0.25">
      <c r="C1453"/>
      <c r="F1453"/>
      <c r="I1453"/>
      <c r="L1453"/>
      <c r="O1453"/>
      <c r="R1453"/>
      <c r="U1453"/>
      <c r="X1453"/>
      <c r="AA1453"/>
    </row>
    <row r="1454" spans="3:27" x14ac:dyDescent="0.25">
      <c r="C1454"/>
      <c r="F1454"/>
      <c r="I1454"/>
      <c r="L1454"/>
      <c r="O1454"/>
      <c r="R1454"/>
      <c r="U1454"/>
      <c r="X1454"/>
      <c r="AA1454"/>
    </row>
    <row r="1455" spans="3:27" x14ac:dyDescent="0.25">
      <c r="C1455"/>
      <c r="F1455"/>
      <c r="I1455"/>
      <c r="L1455"/>
      <c r="O1455"/>
      <c r="R1455"/>
      <c r="U1455"/>
      <c r="X1455"/>
      <c r="AA1455"/>
    </row>
    <row r="1456" spans="3:27" x14ac:dyDescent="0.25">
      <c r="C1456"/>
      <c r="F1456"/>
      <c r="I1456"/>
      <c r="L1456"/>
      <c r="O1456"/>
      <c r="R1456"/>
      <c r="U1456"/>
      <c r="X1456"/>
      <c r="AA1456"/>
    </row>
    <row r="1457" spans="3:27" x14ac:dyDescent="0.25">
      <c r="C1457"/>
      <c r="F1457"/>
      <c r="I1457"/>
      <c r="L1457"/>
      <c r="O1457"/>
      <c r="R1457"/>
      <c r="U1457"/>
      <c r="X1457"/>
      <c r="AA1457"/>
    </row>
    <row r="1458" spans="3:27" x14ac:dyDescent="0.25">
      <c r="C1458"/>
      <c r="F1458"/>
      <c r="I1458"/>
      <c r="L1458"/>
      <c r="O1458"/>
      <c r="R1458"/>
      <c r="U1458"/>
      <c r="X1458"/>
      <c r="AA1458"/>
    </row>
    <row r="1459" spans="3:27" x14ac:dyDescent="0.25">
      <c r="C1459"/>
      <c r="F1459"/>
      <c r="I1459"/>
      <c r="L1459"/>
      <c r="O1459"/>
      <c r="R1459"/>
      <c r="U1459"/>
      <c r="X1459"/>
      <c r="AA1459"/>
    </row>
    <row r="1460" spans="3:27" x14ac:dyDescent="0.25">
      <c r="C1460"/>
      <c r="F1460"/>
      <c r="I1460"/>
      <c r="L1460"/>
      <c r="O1460"/>
      <c r="R1460"/>
      <c r="U1460"/>
      <c r="X1460"/>
      <c r="AA1460"/>
    </row>
    <row r="1461" spans="3:27" x14ac:dyDescent="0.25">
      <c r="C1461"/>
      <c r="F1461"/>
      <c r="I1461"/>
      <c r="L1461"/>
      <c r="O1461"/>
      <c r="R1461"/>
      <c r="U1461"/>
      <c r="X1461"/>
      <c r="AA1461"/>
    </row>
    <row r="1462" spans="3:27" x14ac:dyDescent="0.25">
      <c r="C1462"/>
      <c r="F1462"/>
      <c r="I1462"/>
      <c r="L1462"/>
      <c r="O1462"/>
      <c r="R1462"/>
      <c r="U1462"/>
      <c r="X1462"/>
      <c r="AA1462"/>
    </row>
    <row r="1463" spans="3:27" x14ac:dyDescent="0.25">
      <c r="C1463"/>
      <c r="F1463"/>
      <c r="I1463"/>
      <c r="L1463"/>
      <c r="O1463"/>
      <c r="R1463"/>
      <c r="U1463"/>
      <c r="X1463"/>
      <c r="AA1463"/>
    </row>
    <row r="1464" spans="3:27" x14ac:dyDescent="0.25">
      <c r="C1464"/>
      <c r="F1464"/>
      <c r="I1464"/>
      <c r="L1464"/>
      <c r="O1464"/>
      <c r="R1464"/>
      <c r="U1464"/>
      <c r="X1464"/>
      <c r="AA1464"/>
    </row>
    <row r="1465" spans="3:27" x14ac:dyDescent="0.25">
      <c r="C1465"/>
      <c r="F1465"/>
      <c r="I1465"/>
      <c r="L1465"/>
      <c r="O1465"/>
      <c r="R1465"/>
      <c r="U1465"/>
      <c r="X1465"/>
      <c r="AA1465"/>
    </row>
    <row r="1466" spans="3:27" x14ac:dyDescent="0.25">
      <c r="C1466"/>
      <c r="F1466"/>
      <c r="I1466"/>
      <c r="L1466"/>
      <c r="O1466"/>
      <c r="R1466"/>
      <c r="U1466"/>
      <c r="X1466"/>
      <c r="AA1466"/>
    </row>
    <row r="1467" spans="3:27" x14ac:dyDescent="0.25">
      <c r="C1467"/>
      <c r="F1467"/>
      <c r="I1467"/>
      <c r="L1467"/>
      <c r="O1467"/>
      <c r="R1467"/>
      <c r="U1467"/>
      <c r="X1467"/>
      <c r="AA1467"/>
    </row>
    <row r="1468" spans="3:27" x14ac:dyDescent="0.25">
      <c r="C1468"/>
      <c r="F1468"/>
      <c r="I1468"/>
      <c r="L1468"/>
      <c r="O1468"/>
      <c r="R1468"/>
      <c r="U1468"/>
      <c r="X1468"/>
      <c r="AA1468"/>
    </row>
    <row r="1469" spans="3:27" x14ac:dyDescent="0.25">
      <c r="C1469"/>
      <c r="F1469"/>
      <c r="I1469"/>
      <c r="L1469"/>
      <c r="O1469"/>
      <c r="R1469"/>
      <c r="U1469"/>
      <c r="X1469"/>
      <c r="AA1469"/>
    </row>
    <row r="1470" spans="3:27" x14ac:dyDescent="0.25">
      <c r="C1470"/>
      <c r="F1470"/>
      <c r="I1470"/>
      <c r="L1470"/>
      <c r="O1470"/>
      <c r="R1470"/>
      <c r="U1470"/>
      <c r="X1470"/>
      <c r="AA1470"/>
    </row>
    <row r="1471" spans="3:27" x14ac:dyDescent="0.25">
      <c r="C1471"/>
      <c r="F1471"/>
      <c r="I1471"/>
      <c r="L1471"/>
      <c r="O1471"/>
      <c r="R1471"/>
      <c r="U1471"/>
      <c r="X1471"/>
      <c r="AA1471"/>
    </row>
    <row r="1472" spans="3:27" x14ac:dyDescent="0.25">
      <c r="C1472"/>
      <c r="F1472"/>
      <c r="I1472"/>
      <c r="L1472"/>
      <c r="O1472"/>
      <c r="R1472"/>
      <c r="U1472"/>
      <c r="X1472"/>
      <c r="AA1472"/>
    </row>
    <row r="1473" spans="3:27" x14ac:dyDescent="0.25">
      <c r="C1473"/>
      <c r="F1473"/>
      <c r="I1473"/>
      <c r="L1473"/>
      <c r="O1473"/>
      <c r="R1473"/>
      <c r="U1473"/>
      <c r="X1473"/>
      <c r="AA1473"/>
    </row>
    <row r="1474" spans="3:27" x14ac:dyDescent="0.25">
      <c r="C1474"/>
      <c r="F1474"/>
      <c r="I1474"/>
      <c r="L1474"/>
      <c r="O1474"/>
      <c r="R1474"/>
      <c r="U1474"/>
      <c r="X1474"/>
      <c r="AA1474"/>
    </row>
    <row r="1475" spans="3:27" x14ac:dyDescent="0.25">
      <c r="C1475"/>
      <c r="F1475"/>
      <c r="I1475"/>
      <c r="L1475"/>
      <c r="O1475"/>
      <c r="R1475"/>
      <c r="U1475"/>
      <c r="X1475"/>
      <c r="AA1475"/>
    </row>
    <row r="1476" spans="3:27" x14ac:dyDescent="0.25">
      <c r="C1476"/>
      <c r="F1476"/>
      <c r="I1476"/>
      <c r="L1476"/>
      <c r="O1476"/>
      <c r="R1476"/>
      <c r="U1476"/>
      <c r="X1476"/>
      <c r="AA1476"/>
    </row>
    <row r="1477" spans="3:27" x14ac:dyDescent="0.25">
      <c r="C1477"/>
      <c r="F1477"/>
      <c r="I1477"/>
      <c r="L1477"/>
      <c r="O1477"/>
      <c r="R1477"/>
      <c r="U1477"/>
      <c r="X1477"/>
      <c r="AA1477"/>
    </row>
    <row r="1478" spans="3:27" x14ac:dyDescent="0.25">
      <c r="C1478"/>
      <c r="F1478"/>
      <c r="I1478"/>
      <c r="L1478"/>
      <c r="O1478"/>
      <c r="R1478"/>
      <c r="U1478"/>
      <c r="X1478"/>
      <c r="AA1478"/>
    </row>
    <row r="1479" spans="3:27" x14ac:dyDescent="0.25">
      <c r="C1479"/>
      <c r="F1479"/>
      <c r="I1479"/>
      <c r="L1479"/>
      <c r="O1479"/>
      <c r="R1479"/>
      <c r="U1479"/>
      <c r="X1479"/>
      <c r="AA1479"/>
    </row>
    <row r="1480" spans="3:27" x14ac:dyDescent="0.25">
      <c r="C1480"/>
      <c r="F1480"/>
      <c r="I1480"/>
      <c r="L1480"/>
      <c r="O1480"/>
      <c r="R1480"/>
      <c r="U1480"/>
      <c r="X1480"/>
      <c r="AA1480"/>
    </row>
    <row r="1481" spans="3:27" x14ac:dyDescent="0.25">
      <c r="C1481"/>
      <c r="F1481"/>
      <c r="I1481"/>
      <c r="L1481"/>
      <c r="O1481"/>
      <c r="R1481"/>
      <c r="U1481"/>
      <c r="X1481"/>
      <c r="AA1481"/>
    </row>
    <row r="1482" spans="3:27" x14ac:dyDescent="0.25">
      <c r="C1482"/>
      <c r="F1482"/>
      <c r="I1482"/>
      <c r="L1482"/>
      <c r="O1482"/>
      <c r="R1482"/>
      <c r="U1482"/>
      <c r="X1482"/>
      <c r="AA1482"/>
    </row>
    <row r="1483" spans="3:27" x14ac:dyDescent="0.25">
      <c r="C1483"/>
      <c r="F1483"/>
      <c r="I1483"/>
      <c r="L1483"/>
      <c r="O1483"/>
      <c r="R1483"/>
      <c r="U1483"/>
      <c r="X1483"/>
      <c r="AA1483"/>
    </row>
    <row r="1484" spans="3:27" x14ac:dyDescent="0.25">
      <c r="C1484"/>
      <c r="F1484"/>
      <c r="I1484"/>
      <c r="L1484"/>
      <c r="O1484"/>
      <c r="R1484"/>
      <c r="U1484"/>
      <c r="X1484"/>
      <c r="AA1484"/>
    </row>
    <row r="1485" spans="3:27" x14ac:dyDescent="0.25">
      <c r="C1485"/>
      <c r="F1485"/>
      <c r="I1485"/>
      <c r="L1485"/>
      <c r="O1485"/>
      <c r="R1485"/>
      <c r="U1485"/>
      <c r="X1485"/>
      <c r="AA1485"/>
    </row>
    <row r="1486" spans="3:27" x14ac:dyDescent="0.25">
      <c r="C1486"/>
      <c r="F1486"/>
      <c r="I1486"/>
      <c r="L1486"/>
      <c r="O1486"/>
      <c r="R1486"/>
      <c r="U1486"/>
      <c r="X1486"/>
      <c r="AA1486"/>
    </row>
    <row r="1487" spans="3:27" x14ac:dyDescent="0.25">
      <c r="C1487"/>
      <c r="F1487"/>
      <c r="I1487"/>
      <c r="L1487"/>
      <c r="O1487"/>
      <c r="R1487"/>
      <c r="U1487"/>
      <c r="X1487"/>
      <c r="AA1487"/>
    </row>
    <row r="1488" spans="3:27" x14ac:dyDescent="0.25">
      <c r="C1488"/>
      <c r="F1488"/>
      <c r="I1488"/>
      <c r="L1488"/>
      <c r="O1488"/>
      <c r="R1488"/>
      <c r="U1488"/>
      <c r="X1488"/>
      <c r="AA1488"/>
    </row>
    <row r="1489" spans="3:27" x14ac:dyDescent="0.25">
      <c r="C1489"/>
      <c r="F1489"/>
      <c r="I1489"/>
      <c r="L1489"/>
      <c r="O1489"/>
      <c r="R1489"/>
      <c r="U1489"/>
      <c r="X1489"/>
      <c r="AA1489"/>
    </row>
    <row r="1490" spans="3:27" x14ac:dyDescent="0.25">
      <c r="C1490"/>
      <c r="F1490"/>
      <c r="I1490"/>
      <c r="L1490"/>
      <c r="O1490"/>
      <c r="R1490"/>
      <c r="U1490"/>
      <c r="X1490"/>
      <c r="AA1490"/>
    </row>
    <row r="1491" spans="3:27" x14ac:dyDescent="0.25">
      <c r="C1491"/>
      <c r="F1491"/>
      <c r="I1491"/>
      <c r="L1491"/>
      <c r="O1491"/>
      <c r="R1491"/>
      <c r="U1491"/>
      <c r="X1491"/>
      <c r="AA1491"/>
    </row>
    <row r="1492" spans="3:27" x14ac:dyDescent="0.25">
      <c r="C1492"/>
      <c r="F1492"/>
      <c r="I1492"/>
      <c r="L1492"/>
      <c r="O1492"/>
      <c r="R1492"/>
      <c r="U1492"/>
      <c r="X1492"/>
      <c r="AA1492"/>
    </row>
    <row r="1493" spans="3:27" x14ac:dyDescent="0.25">
      <c r="C1493"/>
      <c r="F1493"/>
      <c r="I1493"/>
      <c r="L1493"/>
      <c r="O1493"/>
      <c r="R1493"/>
      <c r="U1493"/>
      <c r="X1493"/>
      <c r="AA1493"/>
    </row>
    <row r="1494" spans="3:27" x14ac:dyDescent="0.25">
      <c r="C1494"/>
      <c r="F1494"/>
      <c r="I1494"/>
      <c r="L1494"/>
      <c r="O1494"/>
      <c r="R1494"/>
      <c r="U1494"/>
      <c r="X1494"/>
      <c r="AA1494"/>
    </row>
    <row r="1495" spans="3:27" x14ac:dyDescent="0.25">
      <c r="C1495"/>
      <c r="F1495"/>
      <c r="I1495"/>
      <c r="L1495"/>
      <c r="O1495"/>
      <c r="R1495"/>
      <c r="U1495"/>
      <c r="X1495"/>
      <c r="AA1495"/>
    </row>
    <row r="1496" spans="3:27" x14ac:dyDescent="0.25">
      <c r="C1496"/>
      <c r="F1496"/>
      <c r="I1496"/>
      <c r="L1496"/>
      <c r="O1496"/>
      <c r="R1496"/>
      <c r="U1496"/>
      <c r="X1496"/>
      <c r="AA1496"/>
    </row>
    <row r="1497" spans="3:27" x14ac:dyDescent="0.25">
      <c r="C1497"/>
      <c r="F1497"/>
      <c r="I1497"/>
      <c r="L1497"/>
      <c r="O1497"/>
      <c r="R1497"/>
      <c r="U1497"/>
      <c r="X1497"/>
      <c r="AA1497"/>
    </row>
    <row r="1498" spans="3:27" x14ac:dyDescent="0.25">
      <c r="C1498"/>
      <c r="F1498"/>
      <c r="I1498"/>
      <c r="L1498"/>
      <c r="O1498"/>
      <c r="R1498"/>
      <c r="U1498"/>
      <c r="X1498"/>
      <c r="AA1498"/>
    </row>
    <row r="1499" spans="3:27" x14ac:dyDescent="0.25">
      <c r="C1499"/>
      <c r="F1499"/>
      <c r="I1499"/>
      <c r="L1499"/>
      <c r="O1499"/>
      <c r="R1499"/>
      <c r="U1499"/>
      <c r="X1499"/>
      <c r="AA1499"/>
    </row>
    <row r="1500" spans="3:27" x14ac:dyDescent="0.25">
      <c r="C1500"/>
      <c r="F1500"/>
      <c r="I1500"/>
      <c r="L1500"/>
      <c r="O1500"/>
      <c r="R1500"/>
      <c r="U1500"/>
      <c r="X1500"/>
      <c r="AA1500"/>
    </row>
    <row r="1501" spans="3:27" x14ac:dyDescent="0.25">
      <c r="C1501"/>
      <c r="F1501"/>
      <c r="I1501"/>
      <c r="L1501"/>
      <c r="O1501"/>
      <c r="R1501"/>
      <c r="U1501"/>
      <c r="X1501"/>
      <c r="AA1501"/>
    </row>
    <row r="1502" spans="3:27" x14ac:dyDescent="0.25">
      <c r="C1502"/>
      <c r="F1502"/>
      <c r="I1502"/>
      <c r="L1502"/>
      <c r="O1502"/>
      <c r="R1502"/>
      <c r="U1502"/>
      <c r="X1502"/>
      <c r="AA1502"/>
    </row>
    <row r="1503" spans="3:27" x14ac:dyDescent="0.25">
      <c r="C1503"/>
      <c r="F1503"/>
      <c r="I1503"/>
      <c r="L1503"/>
      <c r="O1503"/>
      <c r="R1503"/>
      <c r="U1503"/>
      <c r="X1503"/>
      <c r="AA1503"/>
    </row>
    <row r="1504" spans="3:27" x14ac:dyDescent="0.25">
      <c r="C1504"/>
      <c r="F1504"/>
      <c r="I1504"/>
      <c r="L1504"/>
      <c r="O1504"/>
      <c r="R1504"/>
      <c r="U1504"/>
      <c r="X1504"/>
      <c r="AA1504"/>
    </row>
    <row r="1505" spans="3:27" x14ac:dyDescent="0.25">
      <c r="C1505"/>
      <c r="F1505"/>
      <c r="I1505"/>
      <c r="L1505"/>
      <c r="O1505"/>
      <c r="R1505"/>
      <c r="U1505"/>
      <c r="X1505"/>
      <c r="AA1505"/>
    </row>
    <row r="1506" spans="3:27" x14ac:dyDescent="0.25">
      <c r="C1506"/>
      <c r="F1506"/>
      <c r="I1506"/>
      <c r="L1506"/>
      <c r="O1506"/>
      <c r="R1506"/>
      <c r="U1506"/>
      <c r="X1506"/>
      <c r="AA1506"/>
    </row>
    <row r="1507" spans="3:27" x14ac:dyDescent="0.25">
      <c r="C1507"/>
      <c r="F1507"/>
      <c r="I1507"/>
      <c r="L1507"/>
      <c r="O1507"/>
      <c r="R1507"/>
      <c r="U1507"/>
      <c r="X1507"/>
      <c r="AA1507"/>
    </row>
    <row r="1508" spans="3:27" x14ac:dyDescent="0.25">
      <c r="C1508"/>
      <c r="F1508"/>
      <c r="I1508"/>
      <c r="L1508"/>
      <c r="O1508"/>
      <c r="R1508"/>
      <c r="U1508"/>
      <c r="X1508"/>
      <c r="AA1508"/>
    </row>
    <row r="1509" spans="3:27" x14ac:dyDescent="0.25">
      <c r="C1509"/>
      <c r="F1509"/>
      <c r="I1509"/>
      <c r="L1509"/>
      <c r="O1509"/>
      <c r="R1509"/>
      <c r="U1509"/>
      <c r="X1509"/>
      <c r="AA1509"/>
    </row>
    <row r="1510" spans="3:27" x14ac:dyDescent="0.25">
      <c r="C1510"/>
      <c r="F1510"/>
      <c r="I1510"/>
      <c r="L1510"/>
      <c r="O1510"/>
      <c r="R1510"/>
      <c r="U1510"/>
      <c r="X1510"/>
      <c r="AA1510"/>
    </row>
    <row r="1511" spans="3:27" x14ac:dyDescent="0.25">
      <c r="C1511"/>
      <c r="F1511"/>
      <c r="I1511"/>
      <c r="L1511"/>
      <c r="O1511"/>
      <c r="R1511"/>
      <c r="U1511"/>
      <c r="X1511"/>
      <c r="AA1511"/>
    </row>
    <row r="1512" spans="3:27" x14ac:dyDescent="0.25">
      <c r="C1512"/>
      <c r="F1512"/>
      <c r="I1512"/>
      <c r="L1512"/>
      <c r="O1512"/>
      <c r="R1512"/>
      <c r="U1512"/>
      <c r="X1512"/>
      <c r="AA1512"/>
    </row>
    <row r="1513" spans="3:27" x14ac:dyDescent="0.25">
      <c r="C1513"/>
      <c r="F1513"/>
      <c r="I1513"/>
      <c r="L1513"/>
      <c r="O1513"/>
      <c r="R1513"/>
      <c r="U1513"/>
      <c r="X1513"/>
      <c r="AA1513"/>
    </row>
    <row r="1514" spans="3:27" x14ac:dyDescent="0.25">
      <c r="C1514"/>
      <c r="F1514"/>
      <c r="I1514"/>
      <c r="L1514"/>
      <c r="O1514"/>
      <c r="R1514"/>
      <c r="U1514"/>
      <c r="X1514"/>
      <c r="AA1514"/>
    </row>
    <row r="1515" spans="3:27" x14ac:dyDescent="0.25">
      <c r="C1515"/>
      <c r="F1515"/>
      <c r="I1515"/>
      <c r="L1515"/>
      <c r="O1515"/>
      <c r="R1515"/>
      <c r="U1515"/>
      <c r="X1515"/>
      <c r="AA1515"/>
    </row>
    <row r="1516" spans="3:27" x14ac:dyDescent="0.25">
      <c r="C1516"/>
      <c r="F1516"/>
      <c r="I1516"/>
      <c r="L1516"/>
      <c r="O1516"/>
      <c r="R1516"/>
      <c r="U1516"/>
      <c r="X1516"/>
      <c r="AA1516"/>
    </row>
    <row r="1517" spans="3:27" x14ac:dyDescent="0.25">
      <c r="C1517"/>
      <c r="F1517"/>
      <c r="I1517"/>
      <c r="L1517"/>
      <c r="O1517"/>
      <c r="R1517"/>
      <c r="U1517"/>
      <c r="X1517"/>
      <c r="AA1517"/>
    </row>
    <row r="1518" spans="3:27" x14ac:dyDescent="0.25">
      <c r="C1518"/>
      <c r="F1518"/>
      <c r="I1518"/>
      <c r="L1518"/>
      <c r="O1518"/>
      <c r="R1518"/>
      <c r="U1518"/>
      <c r="X1518"/>
      <c r="AA1518"/>
    </row>
    <row r="1519" spans="3:27" x14ac:dyDescent="0.25">
      <c r="C1519"/>
      <c r="F1519"/>
      <c r="I1519"/>
      <c r="L1519"/>
      <c r="O1519"/>
      <c r="R1519"/>
      <c r="U1519"/>
      <c r="X1519"/>
      <c r="AA1519"/>
    </row>
    <row r="1520" spans="3:27" x14ac:dyDescent="0.25">
      <c r="C1520"/>
      <c r="F1520"/>
      <c r="I1520"/>
      <c r="L1520"/>
      <c r="O1520"/>
      <c r="R1520"/>
      <c r="U1520"/>
      <c r="X1520"/>
      <c r="AA1520"/>
    </row>
    <row r="1521" spans="3:27" x14ac:dyDescent="0.25">
      <c r="C1521"/>
      <c r="F1521"/>
      <c r="I1521"/>
      <c r="L1521"/>
      <c r="O1521"/>
      <c r="R1521"/>
      <c r="U1521"/>
      <c r="X1521"/>
      <c r="AA1521"/>
    </row>
    <row r="1522" spans="3:27" x14ac:dyDescent="0.25">
      <c r="C1522"/>
      <c r="F1522"/>
      <c r="I1522"/>
      <c r="L1522"/>
      <c r="O1522"/>
      <c r="R1522"/>
      <c r="U1522"/>
      <c r="X1522"/>
      <c r="AA1522"/>
    </row>
    <row r="1523" spans="3:27" x14ac:dyDescent="0.25">
      <c r="C1523"/>
      <c r="F1523"/>
      <c r="I1523"/>
      <c r="L1523"/>
      <c r="O1523"/>
      <c r="R1523"/>
      <c r="U1523"/>
      <c r="X1523"/>
      <c r="AA1523"/>
    </row>
    <row r="1524" spans="3:27" x14ac:dyDescent="0.25">
      <c r="C1524"/>
      <c r="F1524"/>
      <c r="I1524"/>
      <c r="L1524"/>
      <c r="O1524"/>
      <c r="R1524"/>
      <c r="U1524"/>
      <c r="X1524"/>
      <c r="AA1524"/>
    </row>
    <row r="1525" spans="3:27" x14ac:dyDescent="0.25">
      <c r="C1525"/>
      <c r="F1525"/>
      <c r="I1525"/>
      <c r="L1525"/>
      <c r="O1525"/>
      <c r="R1525"/>
      <c r="U1525"/>
      <c r="X1525"/>
      <c r="AA1525"/>
    </row>
    <row r="1526" spans="3:27" x14ac:dyDescent="0.25">
      <c r="C1526"/>
      <c r="F1526"/>
      <c r="I1526"/>
      <c r="L1526"/>
      <c r="O1526"/>
      <c r="R1526"/>
      <c r="U1526"/>
      <c r="X1526"/>
      <c r="AA1526"/>
    </row>
    <row r="1527" spans="3:27" x14ac:dyDescent="0.25">
      <c r="C1527"/>
      <c r="F1527"/>
      <c r="I1527"/>
      <c r="L1527"/>
      <c r="O1527"/>
      <c r="R1527"/>
      <c r="U1527"/>
      <c r="X1527"/>
      <c r="AA1527"/>
    </row>
    <row r="1528" spans="3:27" x14ac:dyDescent="0.25">
      <c r="C1528"/>
      <c r="F1528"/>
      <c r="I1528"/>
      <c r="L1528"/>
      <c r="O1528"/>
      <c r="R1528"/>
      <c r="U1528"/>
      <c r="X1528"/>
      <c r="AA1528"/>
    </row>
    <row r="1529" spans="3:27" x14ac:dyDescent="0.25">
      <c r="C1529"/>
      <c r="F1529"/>
      <c r="I1529"/>
      <c r="L1529"/>
      <c r="O1529"/>
      <c r="R1529"/>
      <c r="U1529"/>
      <c r="X1529"/>
      <c r="AA1529"/>
    </row>
    <row r="1530" spans="3:27" x14ac:dyDescent="0.25">
      <c r="C1530"/>
      <c r="F1530"/>
      <c r="I1530"/>
      <c r="L1530"/>
      <c r="O1530"/>
      <c r="R1530"/>
      <c r="U1530"/>
      <c r="X1530"/>
      <c r="AA1530"/>
    </row>
    <row r="1531" spans="3:27" x14ac:dyDescent="0.25">
      <c r="C1531"/>
      <c r="F1531"/>
      <c r="I1531"/>
      <c r="L1531"/>
      <c r="O1531"/>
      <c r="R1531"/>
      <c r="U1531"/>
      <c r="X1531"/>
      <c r="AA1531"/>
    </row>
    <row r="1532" spans="3:27" x14ac:dyDescent="0.25">
      <c r="C1532"/>
      <c r="F1532"/>
      <c r="I1532"/>
      <c r="L1532"/>
      <c r="O1532"/>
      <c r="R1532"/>
      <c r="U1532"/>
      <c r="X1532"/>
      <c r="AA1532"/>
    </row>
    <row r="1533" spans="3:27" x14ac:dyDescent="0.25">
      <c r="C1533"/>
      <c r="F1533"/>
      <c r="I1533"/>
      <c r="L1533"/>
      <c r="O1533"/>
      <c r="R1533"/>
      <c r="U1533"/>
      <c r="X1533"/>
      <c r="AA1533"/>
    </row>
    <row r="1534" spans="3:27" x14ac:dyDescent="0.25">
      <c r="C1534"/>
      <c r="F1534"/>
      <c r="I1534"/>
      <c r="L1534"/>
      <c r="O1534"/>
      <c r="R1534"/>
      <c r="U1534"/>
      <c r="X1534"/>
      <c r="AA1534"/>
    </row>
    <row r="1535" spans="3:27" x14ac:dyDescent="0.25">
      <c r="C1535"/>
      <c r="F1535"/>
      <c r="I1535"/>
      <c r="L1535"/>
      <c r="O1535"/>
      <c r="R1535"/>
      <c r="U1535"/>
      <c r="X1535"/>
      <c r="AA1535"/>
    </row>
    <row r="1536" spans="3:27" x14ac:dyDescent="0.25">
      <c r="C1536"/>
      <c r="F1536"/>
      <c r="I1536"/>
      <c r="L1536"/>
      <c r="O1536"/>
      <c r="R1536"/>
      <c r="U1536"/>
      <c r="X1536"/>
      <c r="AA1536"/>
    </row>
    <row r="1537" spans="3:27" x14ac:dyDescent="0.25">
      <c r="C1537"/>
      <c r="F1537"/>
      <c r="I1537"/>
      <c r="L1537"/>
      <c r="O1537"/>
      <c r="R1537"/>
      <c r="U1537"/>
      <c r="X1537"/>
      <c r="AA1537"/>
    </row>
    <row r="1538" spans="3:27" x14ac:dyDescent="0.25">
      <c r="C1538"/>
      <c r="F1538"/>
      <c r="I1538"/>
      <c r="L1538"/>
      <c r="O1538"/>
      <c r="R1538"/>
      <c r="U1538"/>
      <c r="X1538"/>
      <c r="AA1538"/>
    </row>
    <row r="1539" spans="3:27" x14ac:dyDescent="0.25">
      <c r="C1539"/>
      <c r="F1539"/>
      <c r="I1539"/>
      <c r="L1539"/>
      <c r="O1539"/>
      <c r="R1539"/>
      <c r="U1539"/>
      <c r="X1539"/>
      <c r="AA1539"/>
    </row>
    <row r="1540" spans="3:27" x14ac:dyDescent="0.25">
      <c r="C1540"/>
      <c r="F1540"/>
      <c r="I1540"/>
      <c r="L1540"/>
      <c r="O1540"/>
      <c r="R1540"/>
      <c r="U1540"/>
      <c r="X1540"/>
      <c r="AA1540"/>
    </row>
    <row r="1541" spans="3:27" x14ac:dyDescent="0.25">
      <c r="C1541"/>
      <c r="F1541"/>
      <c r="I1541"/>
      <c r="L1541"/>
      <c r="O1541"/>
      <c r="R1541"/>
      <c r="U1541"/>
      <c r="X1541"/>
      <c r="AA1541"/>
    </row>
    <row r="1542" spans="3:27" x14ac:dyDescent="0.25">
      <c r="C1542"/>
      <c r="F1542"/>
      <c r="I1542"/>
      <c r="L1542"/>
      <c r="O1542"/>
      <c r="R1542"/>
      <c r="U1542"/>
      <c r="X1542"/>
      <c r="AA1542"/>
    </row>
    <row r="1543" spans="3:27" x14ac:dyDescent="0.25">
      <c r="C1543"/>
      <c r="F1543"/>
      <c r="I1543"/>
      <c r="L1543"/>
      <c r="O1543"/>
      <c r="R1543"/>
      <c r="U1543"/>
      <c r="X1543"/>
      <c r="AA1543"/>
    </row>
    <row r="1544" spans="3:27" x14ac:dyDescent="0.25">
      <c r="C1544"/>
      <c r="F1544"/>
      <c r="I1544"/>
      <c r="L1544"/>
      <c r="O1544"/>
      <c r="R1544"/>
      <c r="U1544"/>
      <c r="X1544"/>
      <c r="AA1544"/>
    </row>
    <row r="1545" spans="3:27" x14ac:dyDescent="0.25">
      <c r="C1545"/>
      <c r="F1545"/>
      <c r="I1545"/>
      <c r="L1545"/>
      <c r="O1545"/>
      <c r="R1545"/>
      <c r="U1545"/>
      <c r="X1545"/>
      <c r="AA1545"/>
    </row>
    <row r="1546" spans="3:27" x14ac:dyDescent="0.25">
      <c r="C1546"/>
      <c r="F1546"/>
      <c r="I1546"/>
      <c r="L1546"/>
      <c r="O1546"/>
      <c r="R1546"/>
      <c r="U1546"/>
      <c r="X1546"/>
      <c r="AA1546"/>
    </row>
    <row r="1547" spans="3:27" x14ac:dyDescent="0.25">
      <c r="C1547"/>
      <c r="F1547"/>
      <c r="I1547"/>
      <c r="L1547"/>
      <c r="O1547"/>
      <c r="R1547"/>
      <c r="U1547"/>
      <c r="X1547"/>
      <c r="AA1547"/>
    </row>
    <row r="1548" spans="3:27" x14ac:dyDescent="0.25">
      <c r="C1548"/>
      <c r="F1548"/>
      <c r="I1548"/>
      <c r="L1548"/>
      <c r="O1548"/>
      <c r="R1548"/>
      <c r="U1548"/>
      <c r="X1548"/>
      <c r="AA1548"/>
    </row>
    <row r="1549" spans="3:27" x14ac:dyDescent="0.25">
      <c r="C1549"/>
      <c r="F1549"/>
      <c r="I1549"/>
      <c r="L1549"/>
      <c r="O1549"/>
      <c r="R1549"/>
      <c r="U1549"/>
      <c r="X1549"/>
      <c r="AA1549"/>
    </row>
    <row r="1550" spans="3:27" x14ac:dyDescent="0.25">
      <c r="C1550"/>
      <c r="F1550"/>
      <c r="I1550"/>
      <c r="L1550"/>
      <c r="O1550"/>
      <c r="R1550"/>
      <c r="U1550"/>
      <c r="X1550"/>
      <c r="AA1550"/>
    </row>
    <row r="1551" spans="3:27" x14ac:dyDescent="0.25">
      <c r="C1551"/>
      <c r="F1551"/>
      <c r="I1551"/>
      <c r="L1551"/>
      <c r="O1551"/>
      <c r="R1551"/>
      <c r="U1551"/>
      <c r="X1551"/>
      <c r="AA1551"/>
    </row>
    <row r="1552" spans="3:27" x14ac:dyDescent="0.25">
      <c r="C1552"/>
      <c r="F1552"/>
      <c r="I1552"/>
      <c r="L1552"/>
      <c r="O1552"/>
      <c r="R1552"/>
      <c r="U1552"/>
      <c r="X1552"/>
      <c r="AA1552"/>
    </row>
    <row r="1553" spans="3:27" x14ac:dyDescent="0.25">
      <c r="C1553"/>
      <c r="F1553"/>
      <c r="I1553"/>
      <c r="L1553"/>
      <c r="O1553"/>
      <c r="R1553"/>
      <c r="U1553"/>
      <c r="X1553"/>
      <c r="AA1553"/>
    </row>
    <row r="1554" spans="3:27" x14ac:dyDescent="0.25">
      <c r="C1554"/>
      <c r="F1554"/>
      <c r="I1554"/>
      <c r="L1554"/>
      <c r="O1554"/>
      <c r="R1554"/>
      <c r="U1554"/>
      <c r="X1554"/>
      <c r="AA1554"/>
    </row>
    <row r="1555" spans="3:27" x14ac:dyDescent="0.25">
      <c r="C1555"/>
      <c r="F1555"/>
      <c r="I1555"/>
      <c r="L1555"/>
      <c r="O1555"/>
      <c r="R1555"/>
      <c r="U1555"/>
      <c r="X1555"/>
      <c r="AA1555"/>
    </row>
    <row r="1556" spans="3:27" x14ac:dyDescent="0.25">
      <c r="C1556"/>
      <c r="F1556"/>
      <c r="I1556"/>
      <c r="L1556"/>
      <c r="O1556"/>
      <c r="R1556"/>
      <c r="U1556"/>
      <c r="X1556"/>
      <c r="AA1556"/>
    </row>
    <row r="1557" spans="3:27" x14ac:dyDescent="0.25">
      <c r="C1557"/>
      <c r="F1557"/>
      <c r="I1557"/>
      <c r="L1557"/>
      <c r="O1557"/>
      <c r="R1557"/>
      <c r="U1557"/>
      <c r="X1557"/>
      <c r="AA1557"/>
    </row>
    <row r="1558" spans="3:27" x14ac:dyDescent="0.25">
      <c r="C1558"/>
      <c r="F1558"/>
      <c r="I1558"/>
      <c r="L1558"/>
      <c r="O1558"/>
      <c r="R1558"/>
      <c r="U1558"/>
      <c r="X1558"/>
      <c r="AA1558"/>
    </row>
    <row r="1559" spans="3:27" x14ac:dyDescent="0.25">
      <c r="C1559"/>
      <c r="F1559"/>
      <c r="I1559"/>
      <c r="L1559"/>
      <c r="O1559"/>
      <c r="R1559"/>
      <c r="U1559"/>
      <c r="X1559"/>
      <c r="AA1559"/>
    </row>
    <row r="1560" spans="3:27" x14ac:dyDescent="0.25">
      <c r="C1560"/>
      <c r="F1560"/>
      <c r="I1560"/>
      <c r="L1560"/>
      <c r="O1560"/>
      <c r="R1560"/>
      <c r="U1560"/>
      <c r="X1560"/>
      <c r="AA1560"/>
    </row>
    <row r="1561" spans="3:27" x14ac:dyDescent="0.25">
      <c r="C1561"/>
      <c r="F1561"/>
      <c r="I1561"/>
      <c r="L1561"/>
      <c r="O1561"/>
      <c r="R1561"/>
      <c r="U1561"/>
      <c r="X1561"/>
      <c r="AA1561"/>
    </row>
    <row r="1562" spans="3:27" x14ac:dyDescent="0.25">
      <c r="C1562"/>
      <c r="F1562"/>
      <c r="I1562"/>
      <c r="L1562"/>
      <c r="O1562"/>
      <c r="R1562"/>
      <c r="U1562"/>
      <c r="X1562"/>
      <c r="AA1562"/>
    </row>
    <row r="1563" spans="3:27" x14ac:dyDescent="0.25">
      <c r="C1563"/>
      <c r="F1563"/>
      <c r="I1563"/>
      <c r="L1563"/>
      <c r="O1563"/>
      <c r="R1563"/>
      <c r="U1563"/>
      <c r="X1563"/>
      <c r="AA1563"/>
    </row>
    <row r="1564" spans="3:27" x14ac:dyDescent="0.25">
      <c r="C1564"/>
      <c r="F1564"/>
      <c r="I1564"/>
      <c r="L1564"/>
      <c r="O1564"/>
      <c r="R1564"/>
      <c r="U1564"/>
      <c r="X1564"/>
      <c r="AA1564"/>
    </row>
    <row r="1565" spans="3:27" x14ac:dyDescent="0.25">
      <c r="C1565"/>
      <c r="F1565"/>
      <c r="I1565"/>
      <c r="L1565"/>
      <c r="O1565"/>
      <c r="R1565"/>
      <c r="U1565"/>
      <c r="X1565"/>
      <c r="AA1565"/>
    </row>
    <row r="1566" spans="3:27" x14ac:dyDescent="0.25">
      <c r="C1566"/>
      <c r="F1566"/>
      <c r="I1566"/>
      <c r="L1566"/>
      <c r="O1566"/>
      <c r="R1566"/>
      <c r="U1566"/>
      <c r="X1566"/>
      <c r="AA1566"/>
    </row>
    <row r="1567" spans="3:27" x14ac:dyDescent="0.25">
      <c r="C1567"/>
      <c r="F1567"/>
      <c r="I1567"/>
      <c r="L1567"/>
      <c r="O1567"/>
      <c r="R1567"/>
      <c r="U1567"/>
      <c r="X1567"/>
      <c r="AA1567"/>
    </row>
    <row r="1568" spans="3:27" x14ac:dyDescent="0.25">
      <c r="C1568"/>
      <c r="F1568"/>
      <c r="I1568"/>
      <c r="L1568"/>
      <c r="O1568"/>
      <c r="R1568"/>
      <c r="U1568"/>
      <c r="X1568"/>
      <c r="AA1568"/>
    </row>
    <row r="1569" spans="3:27" x14ac:dyDescent="0.25">
      <c r="C1569"/>
      <c r="F1569"/>
      <c r="I1569"/>
      <c r="L1569"/>
      <c r="O1569"/>
      <c r="R1569"/>
      <c r="U1569"/>
      <c r="X1569"/>
      <c r="AA1569"/>
    </row>
    <row r="1570" spans="3:27" x14ac:dyDescent="0.25">
      <c r="C1570"/>
      <c r="F1570"/>
      <c r="I1570"/>
      <c r="L1570"/>
      <c r="O1570"/>
      <c r="R1570"/>
      <c r="U1570"/>
      <c r="X1570"/>
      <c r="AA1570"/>
    </row>
    <row r="1571" spans="3:27" x14ac:dyDescent="0.25">
      <c r="C1571"/>
      <c r="F1571"/>
      <c r="I1571"/>
      <c r="L1571"/>
      <c r="O1571"/>
      <c r="R1571"/>
      <c r="U1571"/>
      <c r="X1571"/>
      <c r="AA1571"/>
    </row>
    <row r="1572" spans="3:27" x14ac:dyDescent="0.25">
      <c r="C1572"/>
      <c r="F1572"/>
      <c r="I1572"/>
      <c r="L1572"/>
      <c r="O1572"/>
      <c r="R1572"/>
      <c r="U1572"/>
      <c r="X1572"/>
      <c r="AA1572"/>
    </row>
    <row r="1573" spans="3:27" x14ac:dyDescent="0.25">
      <c r="C1573"/>
      <c r="F1573"/>
      <c r="I1573"/>
      <c r="L1573"/>
      <c r="O1573"/>
      <c r="R1573"/>
      <c r="U1573"/>
      <c r="X1573"/>
      <c r="AA1573"/>
    </row>
    <row r="1574" spans="3:27" x14ac:dyDescent="0.25">
      <c r="C1574"/>
      <c r="F1574"/>
      <c r="I1574"/>
      <c r="L1574"/>
      <c r="O1574"/>
      <c r="R1574"/>
      <c r="U1574"/>
      <c r="X1574"/>
      <c r="AA1574"/>
    </row>
    <row r="1575" spans="3:27" x14ac:dyDescent="0.25">
      <c r="C1575"/>
      <c r="F1575"/>
      <c r="I1575"/>
      <c r="L1575"/>
      <c r="O1575"/>
      <c r="R1575"/>
      <c r="U1575"/>
      <c r="X1575"/>
      <c r="AA1575"/>
    </row>
    <row r="1576" spans="3:27" x14ac:dyDescent="0.25">
      <c r="C1576"/>
      <c r="F1576"/>
      <c r="I1576"/>
      <c r="L1576"/>
      <c r="O1576"/>
      <c r="R1576"/>
      <c r="U1576"/>
      <c r="X1576"/>
      <c r="AA1576"/>
    </row>
    <row r="1577" spans="3:27" x14ac:dyDescent="0.25">
      <c r="C1577"/>
      <c r="F1577"/>
      <c r="I1577"/>
      <c r="L1577"/>
      <c r="O1577"/>
      <c r="R1577"/>
      <c r="U1577"/>
      <c r="X1577"/>
      <c r="AA1577"/>
    </row>
    <row r="1578" spans="3:27" x14ac:dyDescent="0.25">
      <c r="C1578"/>
      <c r="F1578"/>
      <c r="I1578"/>
      <c r="L1578"/>
      <c r="O1578"/>
      <c r="R1578"/>
      <c r="U1578"/>
      <c r="X1578"/>
      <c r="AA1578"/>
    </row>
    <row r="1579" spans="3:27" x14ac:dyDescent="0.25">
      <c r="C1579"/>
      <c r="F1579"/>
      <c r="I1579"/>
      <c r="L1579"/>
      <c r="O1579"/>
      <c r="R1579"/>
      <c r="U1579"/>
      <c r="X1579"/>
      <c r="AA1579"/>
    </row>
    <row r="1580" spans="3:27" x14ac:dyDescent="0.25">
      <c r="C1580"/>
      <c r="F1580"/>
      <c r="I1580"/>
      <c r="L1580"/>
      <c r="O1580"/>
      <c r="R1580"/>
      <c r="U1580"/>
      <c r="X1580"/>
      <c r="AA1580"/>
    </row>
    <row r="1581" spans="3:27" x14ac:dyDescent="0.25">
      <c r="C1581"/>
      <c r="F1581"/>
      <c r="I1581"/>
      <c r="L1581"/>
      <c r="O1581"/>
      <c r="R1581"/>
      <c r="U1581"/>
      <c r="X1581"/>
      <c r="AA1581"/>
    </row>
    <row r="1582" spans="3:27" x14ac:dyDescent="0.25">
      <c r="C1582"/>
      <c r="F1582"/>
      <c r="I1582"/>
      <c r="L1582"/>
      <c r="O1582"/>
      <c r="R1582"/>
      <c r="U1582"/>
      <c r="X1582"/>
      <c r="AA1582"/>
    </row>
    <row r="1583" spans="3:27" x14ac:dyDescent="0.25">
      <c r="C1583"/>
      <c r="F1583"/>
      <c r="I1583"/>
      <c r="L1583"/>
      <c r="O1583"/>
      <c r="R1583"/>
      <c r="U1583"/>
      <c r="X1583"/>
      <c r="AA1583"/>
    </row>
    <row r="1584" spans="3:27" x14ac:dyDescent="0.25">
      <c r="C1584"/>
      <c r="F1584"/>
      <c r="I1584"/>
      <c r="L1584"/>
      <c r="O1584"/>
      <c r="R1584"/>
      <c r="U1584"/>
      <c r="X1584"/>
      <c r="AA1584"/>
    </row>
    <row r="1585" spans="3:27" x14ac:dyDescent="0.25">
      <c r="C1585"/>
      <c r="F1585"/>
      <c r="I1585"/>
      <c r="L1585"/>
      <c r="O1585"/>
      <c r="R1585"/>
      <c r="U1585"/>
      <c r="X1585"/>
      <c r="AA1585"/>
    </row>
    <row r="1586" spans="3:27" x14ac:dyDescent="0.25">
      <c r="C1586"/>
      <c r="F1586"/>
      <c r="I1586"/>
      <c r="L1586"/>
      <c r="O1586"/>
      <c r="R1586"/>
      <c r="U1586"/>
      <c r="X1586"/>
      <c r="AA1586"/>
    </row>
    <row r="1587" spans="3:27" x14ac:dyDescent="0.25">
      <c r="C1587"/>
      <c r="F1587"/>
      <c r="I1587"/>
      <c r="L1587"/>
      <c r="O1587"/>
      <c r="R1587"/>
      <c r="U1587"/>
      <c r="X1587"/>
      <c r="AA1587"/>
    </row>
    <row r="1588" spans="3:27" x14ac:dyDescent="0.25">
      <c r="C1588"/>
      <c r="F1588"/>
      <c r="I1588"/>
      <c r="L1588"/>
      <c r="O1588"/>
      <c r="R1588"/>
      <c r="U1588"/>
      <c r="X1588"/>
      <c r="AA1588"/>
    </row>
    <row r="1589" spans="3:27" x14ac:dyDescent="0.25">
      <c r="C1589"/>
      <c r="F1589"/>
      <c r="I1589"/>
      <c r="L1589"/>
      <c r="O1589"/>
      <c r="R1589"/>
      <c r="U1589"/>
      <c r="X1589"/>
      <c r="AA1589"/>
    </row>
    <row r="1590" spans="3:27" x14ac:dyDescent="0.25">
      <c r="C1590"/>
      <c r="F1590"/>
      <c r="I1590"/>
      <c r="L1590"/>
      <c r="O1590"/>
      <c r="R1590"/>
      <c r="U1590"/>
      <c r="X1590"/>
      <c r="AA1590"/>
    </row>
    <row r="1591" spans="3:27" x14ac:dyDescent="0.25">
      <c r="C1591"/>
      <c r="F1591"/>
      <c r="I1591"/>
      <c r="L1591"/>
      <c r="O1591"/>
      <c r="R1591"/>
      <c r="U1591"/>
      <c r="X1591"/>
      <c r="AA1591"/>
    </row>
    <row r="1592" spans="3:27" x14ac:dyDescent="0.25">
      <c r="C1592"/>
      <c r="F1592"/>
      <c r="I1592"/>
      <c r="L1592"/>
      <c r="O1592"/>
      <c r="R1592"/>
      <c r="U1592"/>
      <c r="X1592"/>
      <c r="AA1592"/>
    </row>
    <row r="1593" spans="3:27" x14ac:dyDescent="0.25">
      <c r="C1593"/>
      <c r="F1593"/>
      <c r="I1593"/>
      <c r="L1593"/>
      <c r="O1593"/>
      <c r="R1593"/>
      <c r="U1593"/>
      <c r="X1593"/>
      <c r="AA1593"/>
    </row>
    <row r="1594" spans="3:27" x14ac:dyDescent="0.25">
      <c r="C1594"/>
      <c r="F1594"/>
      <c r="I1594"/>
      <c r="L1594"/>
      <c r="O1594"/>
      <c r="R1594"/>
      <c r="U1594"/>
      <c r="X1594"/>
      <c r="AA1594"/>
    </row>
    <row r="1595" spans="3:27" x14ac:dyDescent="0.25">
      <c r="C1595"/>
      <c r="F1595"/>
      <c r="I1595"/>
      <c r="L1595"/>
      <c r="O1595"/>
      <c r="R1595"/>
      <c r="U1595"/>
      <c r="X1595"/>
      <c r="AA1595"/>
    </row>
    <row r="1596" spans="3:27" x14ac:dyDescent="0.25">
      <c r="C1596"/>
      <c r="F1596"/>
      <c r="I1596"/>
      <c r="L1596"/>
      <c r="O1596"/>
      <c r="R1596"/>
      <c r="U1596"/>
      <c r="X1596"/>
      <c r="AA1596"/>
    </row>
    <row r="1597" spans="3:27" x14ac:dyDescent="0.25">
      <c r="C1597"/>
      <c r="F1597"/>
      <c r="I1597"/>
      <c r="L1597"/>
      <c r="O1597"/>
      <c r="R1597"/>
      <c r="U1597"/>
      <c r="X1597"/>
      <c r="AA1597"/>
    </row>
    <row r="1598" spans="3:27" x14ac:dyDescent="0.25">
      <c r="C1598"/>
      <c r="F1598"/>
      <c r="I1598"/>
      <c r="L1598"/>
      <c r="O1598"/>
      <c r="R1598"/>
      <c r="U1598"/>
      <c r="X1598"/>
      <c r="AA1598"/>
    </row>
    <row r="1599" spans="3:27" x14ac:dyDescent="0.25">
      <c r="C1599"/>
      <c r="F1599"/>
      <c r="I1599"/>
      <c r="L1599"/>
      <c r="O1599"/>
      <c r="R1599"/>
      <c r="U1599"/>
      <c r="X1599"/>
      <c r="AA1599"/>
    </row>
    <row r="1600" spans="3:27" x14ac:dyDescent="0.25">
      <c r="C1600"/>
      <c r="F1600"/>
      <c r="I1600"/>
      <c r="L1600"/>
      <c r="O1600"/>
      <c r="R1600"/>
      <c r="U1600"/>
      <c r="X1600"/>
      <c r="AA1600"/>
    </row>
    <row r="1601" spans="3:27" x14ac:dyDescent="0.25">
      <c r="C1601"/>
      <c r="F1601"/>
      <c r="I1601"/>
      <c r="L1601"/>
      <c r="O1601"/>
      <c r="R1601"/>
      <c r="U1601"/>
      <c r="X1601"/>
      <c r="AA1601"/>
    </row>
    <row r="1602" spans="3:27" x14ac:dyDescent="0.25">
      <c r="C1602"/>
      <c r="F1602"/>
      <c r="I1602"/>
      <c r="L1602"/>
      <c r="O1602"/>
      <c r="R1602"/>
      <c r="U1602"/>
      <c r="X1602"/>
      <c r="AA1602"/>
    </row>
    <row r="1603" spans="3:27" x14ac:dyDescent="0.25">
      <c r="C1603"/>
      <c r="F1603"/>
      <c r="I1603"/>
      <c r="L1603"/>
      <c r="O1603"/>
      <c r="R1603"/>
      <c r="U1603"/>
      <c r="X1603"/>
      <c r="AA1603"/>
    </row>
    <row r="1604" spans="3:27" x14ac:dyDescent="0.25">
      <c r="C1604"/>
      <c r="F1604"/>
      <c r="I1604"/>
      <c r="L1604"/>
      <c r="O1604"/>
      <c r="R1604"/>
      <c r="U1604"/>
      <c r="X1604"/>
      <c r="AA1604"/>
    </row>
    <row r="1605" spans="3:27" x14ac:dyDescent="0.25">
      <c r="C1605"/>
      <c r="F1605"/>
      <c r="I1605"/>
      <c r="L1605"/>
      <c r="O1605"/>
      <c r="R1605"/>
      <c r="U1605"/>
      <c r="X1605"/>
      <c r="AA1605"/>
    </row>
    <row r="1606" spans="3:27" x14ac:dyDescent="0.25">
      <c r="C1606"/>
      <c r="F1606"/>
      <c r="I1606"/>
      <c r="L1606"/>
      <c r="O1606"/>
      <c r="R1606"/>
      <c r="U1606"/>
      <c r="X1606"/>
      <c r="AA1606"/>
    </row>
    <row r="1607" spans="3:27" x14ac:dyDescent="0.25">
      <c r="C1607"/>
      <c r="F1607"/>
      <c r="I1607"/>
      <c r="L1607"/>
      <c r="O1607"/>
      <c r="R1607"/>
      <c r="U1607"/>
      <c r="X1607"/>
      <c r="AA1607"/>
    </row>
    <row r="1608" spans="3:27" x14ac:dyDescent="0.25">
      <c r="C1608"/>
      <c r="F1608"/>
      <c r="I1608"/>
      <c r="L1608"/>
      <c r="O1608"/>
      <c r="R1608"/>
      <c r="U1608"/>
      <c r="X1608"/>
      <c r="AA1608"/>
    </row>
    <row r="1609" spans="3:27" x14ac:dyDescent="0.25">
      <c r="C1609"/>
      <c r="F1609"/>
      <c r="I1609"/>
      <c r="L1609"/>
      <c r="O1609"/>
      <c r="R1609"/>
      <c r="U1609"/>
      <c r="X1609"/>
      <c r="AA1609"/>
    </row>
    <row r="1610" spans="3:27" x14ac:dyDescent="0.25">
      <c r="C1610"/>
      <c r="F1610"/>
      <c r="I1610"/>
      <c r="L1610"/>
      <c r="O1610"/>
      <c r="R1610"/>
      <c r="U1610"/>
      <c r="X1610"/>
      <c r="AA1610"/>
    </row>
    <row r="1611" spans="3:27" x14ac:dyDescent="0.25">
      <c r="C1611"/>
      <c r="F1611"/>
      <c r="I1611"/>
      <c r="L1611"/>
      <c r="O1611"/>
      <c r="R1611"/>
      <c r="U1611"/>
      <c r="X1611"/>
      <c r="AA1611"/>
    </row>
    <row r="1612" spans="3:27" x14ac:dyDescent="0.25">
      <c r="C1612"/>
      <c r="F1612"/>
      <c r="I1612"/>
      <c r="L1612"/>
      <c r="O1612"/>
      <c r="R1612"/>
      <c r="U1612"/>
      <c r="X1612"/>
      <c r="AA1612"/>
    </row>
    <row r="1613" spans="3:27" x14ac:dyDescent="0.25">
      <c r="C1613"/>
      <c r="F1613"/>
      <c r="I1613"/>
      <c r="L1613"/>
      <c r="O1613"/>
      <c r="R1613"/>
      <c r="U1613"/>
      <c r="X1613"/>
      <c r="AA1613"/>
    </row>
    <row r="1614" spans="3:27" x14ac:dyDescent="0.25">
      <c r="C1614"/>
      <c r="F1614"/>
      <c r="I1614"/>
      <c r="L1614"/>
      <c r="O1614"/>
      <c r="R1614"/>
      <c r="U1614"/>
      <c r="X1614"/>
      <c r="AA1614"/>
    </row>
    <row r="1615" spans="3:27" x14ac:dyDescent="0.25">
      <c r="C1615"/>
      <c r="F1615"/>
      <c r="I1615"/>
      <c r="L1615"/>
      <c r="O1615"/>
      <c r="R1615"/>
      <c r="U1615"/>
      <c r="X1615"/>
      <c r="AA1615"/>
    </row>
    <row r="1616" spans="3:27" x14ac:dyDescent="0.25">
      <c r="C1616"/>
      <c r="F1616"/>
      <c r="I1616"/>
      <c r="L1616"/>
      <c r="O1616"/>
      <c r="R1616"/>
      <c r="U1616"/>
      <c r="X1616"/>
      <c r="AA1616"/>
    </row>
    <row r="1617" spans="3:27" x14ac:dyDescent="0.25">
      <c r="C1617"/>
      <c r="F1617"/>
      <c r="I1617"/>
      <c r="L1617"/>
      <c r="O1617"/>
      <c r="R1617"/>
      <c r="U1617"/>
      <c r="X1617"/>
      <c r="AA1617"/>
    </row>
    <row r="1618" spans="3:27" x14ac:dyDescent="0.25">
      <c r="C1618"/>
      <c r="F1618"/>
      <c r="I1618"/>
      <c r="L1618"/>
      <c r="O1618"/>
      <c r="R1618"/>
      <c r="U1618"/>
      <c r="X1618"/>
      <c r="AA1618"/>
    </row>
    <row r="1619" spans="3:27" x14ac:dyDescent="0.25">
      <c r="C1619"/>
      <c r="F1619"/>
      <c r="I1619"/>
      <c r="L1619"/>
      <c r="O1619"/>
      <c r="R1619"/>
      <c r="U1619"/>
      <c r="X1619"/>
      <c r="AA1619"/>
    </row>
    <row r="1620" spans="3:27" x14ac:dyDescent="0.25">
      <c r="C1620"/>
      <c r="F1620"/>
      <c r="I1620"/>
      <c r="L1620"/>
      <c r="O1620"/>
      <c r="R1620"/>
      <c r="U1620"/>
      <c r="X1620"/>
      <c r="AA1620"/>
    </row>
    <row r="1621" spans="3:27" x14ac:dyDescent="0.25">
      <c r="C1621"/>
      <c r="F1621"/>
      <c r="I1621"/>
      <c r="L1621"/>
      <c r="O1621"/>
      <c r="R1621"/>
      <c r="U1621"/>
      <c r="X1621"/>
      <c r="AA1621"/>
    </row>
    <row r="1622" spans="3:27" x14ac:dyDescent="0.25">
      <c r="C1622"/>
      <c r="F1622"/>
      <c r="I1622"/>
      <c r="L1622"/>
      <c r="O1622"/>
      <c r="R1622"/>
      <c r="U1622"/>
      <c r="X1622"/>
      <c r="AA1622"/>
    </row>
    <row r="1623" spans="3:27" x14ac:dyDescent="0.25">
      <c r="C1623"/>
      <c r="F1623"/>
      <c r="I1623"/>
      <c r="L1623"/>
      <c r="O1623"/>
      <c r="R1623"/>
      <c r="U1623"/>
      <c r="X1623"/>
      <c r="AA1623"/>
    </row>
    <row r="1624" spans="3:27" x14ac:dyDescent="0.25">
      <c r="C1624"/>
      <c r="F1624"/>
      <c r="I1624"/>
      <c r="L1624"/>
      <c r="O1624"/>
      <c r="R1624"/>
      <c r="U1624"/>
      <c r="X1624"/>
      <c r="AA1624"/>
    </row>
    <row r="1625" spans="3:27" x14ac:dyDescent="0.25">
      <c r="C1625"/>
      <c r="F1625"/>
      <c r="I1625"/>
      <c r="L1625"/>
      <c r="O1625"/>
      <c r="R1625"/>
      <c r="U1625"/>
      <c r="X1625"/>
      <c r="AA1625"/>
    </row>
    <row r="1626" spans="3:27" x14ac:dyDescent="0.25">
      <c r="C1626"/>
      <c r="F1626"/>
      <c r="I1626"/>
      <c r="L1626"/>
      <c r="O1626"/>
      <c r="R1626"/>
      <c r="U1626"/>
      <c r="X1626"/>
      <c r="AA1626"/>
    </row>
    <row r="1627" spans="3:27" x14ac:dyDescent="0.25">
      <c r="C1627"/>
      <c r="F1627"/>
      <c r="I1627"/>
      <c r="L1627"/>
      <c r="O1627"/>
      <c r="R1627"/>
      <c r="U1627"/>
      <c r="X1627"/>
      <c r="AA1627"/>
    </row>
    <row r="1628" spans="3:27" x14ac:dyDescent="0.25">
      <c r="C1628"/>
      <c r="F1628"/>
      <c r="I1628"/>
      <c r="L1628"/>
      <c r="O1628"/>
      <c r="R1628"/>
      <c r="U1628"/>
      <c r="X1628"/>
      <c r="AA1628"/>
    </row>
    <row r="1629" spans="3:27" x14ac:dyDescent="0.25">
      <c r="C1629"/>
      <c r="F1629"/>
      <c r="I1629"/>
      <c r="L1629"/>
      <c r="O1629"/>
      <c r="R1629"/>
      <c r="U1629"/>
      <c r="X1629"/>
      <c r="AA1629"/>
    </row>
    <row r="1630" spans="3:27" x14ac:dyDescent="0.25">
      <c r="C1630"/>
      <c r="F1630"/>
      <c r="I1630"/>
      <c r="L1630"/>
      <c r="O1630"/>
      <c r="R1630"/>
      <c r="U1630"/>
      <c r="X1630"/>
      <c r="AA1630"/>
    </row>
    <row r="1631" spans="3:27" x14ac:dyDescent="0.25">
      <c r="C1631"/>
      <c r="F1631"/>
      <c r="I1631"/>
      <c r="L1631"/>
      <c r="O1631"/>
      <c r="R1631"/>
      <c r="U1631"/>
      <c r="X1631"/>
      <c r="AA1631"/>
    </row>
    <row r="1632" spans="3:27" x14ac:dyDescent="0.25">
      <c r="C1632"/>
      <c r="F1632"/>
      <c r="I1632"/>
      <c r="L1632"/>
      <c r="O1632"/>
      <c r="R1632"/>
      <c r="U1632"/>
      <c r="X1632"/>
      <c r="AA1632"/>
    </row>
    <row r="1633" spans="3:27" x14ac:dyDescent="0.25">
      <c r="C1633"/>
      <c r="F1633"/>
      <c r="I1633"/>
      <c r="L1633"/>
      <c r="O1633"/>
      <c r="R1633"/>
      <c r="U1633"/>
      <c r="X1633"/>
      <c r="AA1633"/>
    </row>
    <row r="1634" spans="3:27" x14ac:dyDescent="0.25">
      <c r="C1634"/>
      <c r="F1634"/>
      <c r="I1634"/>
      <c r="L1634"/>
      <c r="O1634"/>
      <c r="R1634"/>
      <c r="U1634"/>
      <c r="X1634"/>
      <c r="AA1634"/>
    </row>
    <row r="1635" spans="3:27" x14ac:dyDescent="0.25">
      <c r="C1635"/>
      <c r="F1635"/>
      <c r="I1635"/>
      <c r="L1635"/>
      <c r="O1635"/>
      <c r="R1635"/>
      <c r="U1635"/>
      <c r="X1635"/>
      <c r="AA1635"/>
    </row>
    <row r="1636" spans="3:27" x14ac:dyDescent="0.25">
      <c r="C1636"/>
      <c r="F1636"/>
      <c r="I1636"/>
      <c r="L1636"/>
      <c r="O1636"/>
      <c r="R1636"/>
      <c r="U1636"/>
      <c r="X1636"/>
      <c r="AA1636"/>
    </row>
    <row r="1637" spans="3:27" x14ac:dyDescent="0.25">
      <c r="C1637"/>
      <c r="F1637"/>
      <c r="I1637"/>
      <c r="L1637"/>
      <c r="O1637"/>
      <c r="R1637"/>
      <c r="U1637"/>
      <c r="X1637"/>
      <c r="AA1637"/>
    </row>
    <row r="1638" spans="3:27" x14ac:dyDescent="0.25">
      <c r="C1638"/>
      <c r="F1638"/>
      <c r="I1638"/>
      <c r="L1638"/>
      <c r="O1638"/>
      <c r="R1638"/>
      <c r="U1638"/>
      <c r="X1638"/>
      <c r="AA1638"/>
    </row>
    <row r="1639" spans="3:27" x14ac:dyDescent="0.25">
      <c r="C1639"/>
      <c r="F1639"/>
      <c r="I1639"/>
      <c r="L1639"/>
      <c r="O1639"/>
      <c r="R1639"/>
      <c r="U1639"/>
      <c r="X1639"/>
      <c r="AA1639"/>
    </row>
    <row r="1640" spans="3:27" x14ac:dyDescent="0.25">
      <c r="C1640"/>
      <c r="F1640"/>
      <c r="I1640"/>
      <c r="L1640"/>
      <c r="O1640"/>
      <c r="R1640"/>
      <c r="U1640"/>
      <c r="X1640"/>
      <c r="AA1640"/>
    </row>
    <row r="1641" spans="3:27" x14ac:dyDescent="0.25">
      <c r="C1641"/>
      <c r="F1641"/>
      <c r="I1641"/>
      <c r="L1641"/>
      <c r="O1641"/>
      <c r="R1641"/>
      <c r="U1641"/>
      <c r="X1641"/>
      <c r="AA1641"/>
    </row>
    <row r="1642" spans="3:27" x14ac:dyDescent="0.25">
      <c r="C1642"/>
      <c r="F1642"/>
      <c r="I1642"/>
      <c r="L1642"/>
      <c r="O1642"/>
      <c r="R1642"/>
      <c r="U1642"/>
      <c r="X1642"/>
      <c r="AA1642"/>
    </row>
    <row r="1643" spans="3:27" x14ac:dyDescent="0.25">
      <c r="C1643"/>
      <c r="F1643"/>
      <c r="I1643"/>
      <c r="L1643"/>
      <c r="O1643"/>
      <c r="R1643"/>
      <c r="U1643"/>
      <c r="X1643"/>
      <c r="AA1643"/>
    </row>
    <row r="1644" spans="3:27" x14ac:dyDescent="0.25">
      <c r="C1644"/>
      <c r="F1644"/>
      <c r="I1644"/>
      <c r="L1644"/>
      <c r="O1644"/>
      <c r="R1644"/>
      <c r="U1644"/>
      <c r="X1644"/>
      <c r="AA1644"/>
    </row>
    <row r="1645" spans="3:27" x14ac:dyDescent="0.25">
      <c r="C1645"/>
      <c r="F1645"/>
      <c r="I1645"/>
      <c r="L1645"/>
      <c r="O1645"/>
      <c r="R1645"/>
      <c r="U1645"/>
      <c r="X1645"/>
      <c r="AA1645"/>
    </row>
    <row r="1646" spans="3:27" x14ac:dyDescent="0.25">
      <c r="C1646"/>
      <c r="F1646"/>
      <c r="I1646"/>
      <c r="L1646"/>
      <c r="O1646"/>
      <c r="R1646"/>
      <c r="U1646"/>
      <c r="X1646"/>
      <c r="AA1646"/>
    </row>
    <row r="1647" spans="3:27" x14ac:dyDescent="0.25">
      <c r="C1647"/>
      <c r="F1647"/>
      <c r="I1647"/>
      <c r="L1647"/>
      <c r="O1647"/>
      <c r="R1647"/>
      <c r="U1647"/>
      <c r="X1647"/>
      <c r="AA1647"/>
    </row>
    <row r="1648" spans="3:27" x14ac:dyDescent="0.25">
      <c r="C1648"/>
      <c r="F1648"/>
      <c r="I1648"/>
      <c r="L1648"/>
      <c r="O1648"/>
      <c r="R1648"/>
      <c r="U1648"/>
      <c r="X1648"/>
      <c r="AA1648"/>
    </row>
    <row r="1649" spans="3:27" x14ac:dyDescent="0.25">
      <c r="C1649"/>
      <c r="F1649"/>
      <c r="I1649"/>
      <c r="L1649"/>
      <c r="O1649"/>
      <c r="R1649"/>
      <c r="U1649"/>
      <c r="X1649"/>
      <c r="AA1649"/>
    </row>
    <row r="1650" spans="3:27" x14ac:dyDescent="0.25">
      <c r="C1650"/>
      <c r="F1650"/>
      <c r="I1650"/>
      <c r="L1650"/>
      <c r="O1650"/>
      <c r="R1650"/>
      <c r="U1650"/>
      <c r="X1650"/>
      <c r="AA1650"/>
    </row>
    <row r="1651" spans="3:27" x14ac:dyDescent="0.25">
      <c r="C1651"/>
      <c r="F1651"/>
      <c r="I1651"/>
      <c r="L1651"/>
      <c r="O1651"/>
      <c r="R1651"/>
      <c r="U1651"/>
      <c r="X1651"/>
      <c r="AA1651"/>
    </row>
    <row r="1652" spans="3:27" x14ac:dyDescent="0.25">
      <c r="C1652"/>
      <c r="F1652"/>
      <c r="I1652"/>
      <c r="L1652"/>
      <c r="O1652"/>
      <c r="R1652"/>
      <c r="U1652"/>
      <c r="X1652"/>
      <c r="AA1652"/>
    </row>
    <row r="1653" spans="3:27" x14ac:dyDescent="0.25">
      <c r="C1653"/>
      <c r="F1653"/>
      <c r="I1653"/>
      <c r="L1653"/>
      <c r="O1653"/>
      <c r="R1653"/>
      <c r="U1653"/>
      <c r="X1653"/>
      <c r="AA1653"/>
    </row>
    <row r="1654" spans="3:27" x14ac:dyDescent="0.25">
      <c r="C1654"/>
      <c r="F1654"/>
      <c r="I1654"/>
      <c r="L1654"/>
      <c r="O1654"/>
      <c r="R1654"/>
      <c r="U1654"/>
      <c r="X1654"/>
      <c r="AA1654"/>
    </row>
    <row r="1655" spans="3:27" x14ac:dyDescent="0.25">
      <c r="C1655"/>
      <c r="F1655"/>
      <c r="I1655"/>
      <c r="L1655"/>
      <c r="O1655"/>
      <c r="R1655"/>
      <c r="U1655"/>
      <c r="X1655"/>
      <c r="AA1655"/>
    </row>
    <row r="1656" spans="3:27" x14ac:dyDescent="0.25">
      <c r="C1656"/>
      <c r="F1656"/>
      <c r="I1656"/>
      <c r="L1656"/>
      <c r="O1656"/>
      <c r="R1656"/>
      <c r="U1656"/>
      <c r="X1656"/>
      <c r="AA1656"/>
    </row>
    <row r="1657" spans="3:27" x14ac:dyDescent="0.25">
      <c r="C1657"/>
      <c r="F1657"/>
      <c r="I1657"/>
      <c r="L1657"/>
      <c r="O1657"/>
      <c r="R1657"/>
      <c r="U1657"/>
      <c r="X1657"/>
      <c r="AA1657"/>
    </row>
    <row r="1658" spans="3:27" x14ac:dyDescent="0.25">
      <c r="C1658"/>
      <c r="F1658"/>
      <c r="I1658"/>
      <c r="L1658"/>
      <c r="O1658"/>
      <c r="R1658"/>
      <c r="U1658"/>
      <c r="X1658"/>
      <c r="AA1658"/>
    </row>
    <row r="1659" spans="3:27" x14ac:dyDescent="0.25">
      <c r="C1659"/>
      <c r="F1659"/>
      <c r="I1659"/>
      <c r="L1659"/>
      <c r="O1659"/>
      <c r="R1659"/>
      <c r="U1659"/>
      <c r="X1659"/>
      <c r="AA1659"/>
    </row>
    <row r="1660" spans="3:27" x14ac:dyDescent="0.25">
      <c r="C1660"/>
      <c r="F1660"/>
      <c r="I1660"/>
      <c r="L1660"/>
      <c r="O1660"/>
      <c r="R1660"/>
      <c r="U1660"/>
      <c r="X1660"/>
      <c r="AA1660"/>
    </row>
    <row r="1661" spans="3:27" x14ac:dyDescent="0.25">
      <c r="C1661"/>
      <c r="F1661"/>
      <c r="I1661"/>
      <c r="L1661"/>
      <c r="O1661"/>
      <c r="R1661"/>
      <c r="U1661"/>
      <c r="X1661"/>
      <c r="AA1661"/>
    </row>
    <row r="1662" spans="3:27" x14ac:dyDescent="0.25">
      <c r="C1662"/>
      <c r="F1662"/>
      <c r="I1662"/>
      <c r="L1662"/>
      <c r="O1662"/>
      <c r="R1662"/>
      <c r="U1662"/>
      <c r="X1662"/>
      <c r="AA1662"/>
    </row>
    <row r="1663" spans="3:27" x14ac:dyDescent="0.25">
      <c r="C1663"/>
      <c r="F1663"/>
      <c r="I1663"/>
      <c r="L1663"/>
      <c r="O1663"/>
      <c r="R1663"/>
      <c r="U1663"/>
      <c r="X1663"/>
      <c r="AA1663"/>
    </row>
    <row r="1664" spans="3:27" x14ac:dyDescent="0.25">
      <c r="C1664"/>
      <c r="F1664"/>
      <c r="I1664"/>
      <c r="L1664"/>
      <c r="O1664"/>
      <c r="R1664"/>
      <c r="U1664"/>
      <c r="X1664"/>
      <c r="AA1664"/>
    </row>
    <row r="1665" spans="3:27" x14ac:dyDescent="0.25">
      <c r="C1665"/>
      <c r="F1665"/>
      <c r="I1665"/>
      <c r="L1665"/>
      <c r="O1665"/>
      <c r="R1665"/>
      <c r="U1665"/>
      <c r="X1665"/>
      <c r="AA1665"/>
    </row>
    <row r="1666" spans="3:27" x14ac:dyDescent="0.25">
      <c r="C1666"/>
      <c r="F1666"/>
      <c r="I1666"/>
      <c r="L1666"/>
      <c r="O1666"/>
      <c r="R1666"/>
      <c r="U1666"/>
      <c r="X1666"/>
      <c r="AA1666"/>
    </row>
    <row r="1667" spans="3:27" x14ac:dyDescent="0.25">
      <c r="C1667"/>
      <c r="F1667"/>
      <c r="I1667"/>
      <c r="L1667"/>
      <c r="O1667"/>
      <c r="R1667"/>
      <c r="U1667"/>
      <c r="X1667"/>
      <c r="AA1667"/>
    </row>
    <row r="1668" spans="3:27" x14ac:dyDescent="0.25">
      <c r="C1668"/>
      <c r="F1668"/>
      <c r="I1668"/>
      <c r="L1668"/>
      <c r="O1668"/>
      <c r="R1668"/>
      <c r="U1668"/>
      <c r="X1668"/>
      <c r="AA1668"/>
    </row>
    <row r="1669" spans="3:27" x14ac:dyDescent="0.25">
      <c r="C1669"/>
      <c r="F1669"/>
      <c r="I1669"/>
      <c r="L1669"/>
      <c r="O1669"/>
      <c r="R1669"/>
      <c r="U1669"/>
      <c r="X1669"/>
      <c r="AA1669"/>
    </row>
    <row r="1670" spans="3:27" x14ac:dyDescent="0.25">
      <c r="C1670"/>
      <c r="F1670"/>
      <c r="I1670"/>
      <c r="L1670"/>
      <c r="O1670"/>
      <c r="R1670"/>
      <c r="U1670"/>
      <c r="X1670"/>
      <c r="AA1670"/>
    </row>
    <row r="1671" spans="3:27" x14ac:dyDescent="0.25">
      <c r="C1671"/>
      <c r="F1671"/>
      <c r="I1671"/>
      <c r="L1671"/>
      <c r="O1671"/>
      <c r="R1671"/>
      <c r="U1671"/>
      <c r="X1671"/>
      <c r="AA1671"/>
    </row>
    <row r="1672" spans="3:27" x14ac:dyDescent="0.25">
      <c r="C1672"/>
      <c r="F1672"/>
      <c r="I1672"/>
      <c r="L1672"/>
      <c r="O1672"/>
      <c r="R1672"/>
      <c r="U1672"/>
      <c r="X1672"/>
      <c r="AA1672"/>
    </row>
    <row r="1673" spans="3:27" x14ac:dyDescent="0.25">
      <c r="C1673"/>
      <c r="F1673"/>
      <c r="I1673"/>
      <c r="L1673"/>
      <c r="O1673"/>
      <c r="R1673"/>
      <c r="U1673"/>
      <c r="X1673"/>
      <c r="AA1673"/>
    </row>
    <row r="1674" spans="3:27" x14ac:dyDescent="0.25">
      <c r="C1674"/>
      <c r="F1674"/>
      <c r="I1674"/>
      <c r="L1674"/>
      <c r="O1674"/>
      <c r="R1674"/>
      <c r="U1674"/>
      <c r="X1674"/>
      <c r="AA1674"/>
    </row>
    <row r="1675" spans="3:27" x14ac:dyDescent="0.25">
      <c r="C1675"/>
      <c r="F1675"/>
      <c r="I1675"/>
      <c r="L1675"/>
      <c r="O1675"/>
      <c r="R1675"/>
      <c r="U1675"/>
      <c r="X1675"/>
      <c r="AA1675"/>
    </row>
    <row r="1676" spans="3:27" x14ac:dyDescent="0.25">
      <c r="C1676"/>
      <c r="F1676"/>
      <c r="I1676"/>
      <c r="L1676"/>
      <c r="O1676"/>
      <c r="R1676"/>
      <c r="U1676"/>
      <c r="X1676"/>
      <c r="AA1676"/>
    </row>
    <row r="1677" spans="3:27" x14ac:dyDescent="0.25">
      <c r="C1677"/>
      <c r="F1677"/>
      <c r="I1677"/>
      <c r="L1677"/>
      <c r="O1677"/>
      <c r="R1677"/>
      <c r="U1677"/>
      <c r="X1677"/>
      <c r="AA1677"/>
    </row>
    <row r="1678" spans="3:27" x14ac:dyDescent="0.25">
      <c r="C1678"/>
      <c r="F1678"/>
      <c r="I1678"/>
      <c r="L1678"/>
      <c r="O1678"/>
      <c r="R1678"/>
      <c r="U1678"/>
      <c r="X1678"/>
      <c r="AA1678"/>
    </row>
    <row r="1679" spans="3:27" x14ac:dyDescent="0.25">
      <c r="C1679"/>
      <c r="F1679"/>
      <c r="I1679"/>
      <c r="L1679"/>
      <c r="O1679"/>
      <c r="R1679"/>
      <c r="U1679"/>
      <c r="X1679"/>
      <c r="AA1679"/>
    </row>
    <row r="1680" spans="3:27" x14ac:dyDescent="0.25">
      <c r="C1680"/>
      <c r="F1680"/>
      <c r="I1680"/>
      <c r="L1680"/>
      <c r="O1680"/>
      <c r="R1680"/>
      <c r="U1680"/>
      <c r="X1680"/>
      <c r="AA1680"/>
    </row>
    <row r="1681" spans="3:27" x14ac:dyDescent="0.25">
      <c r="C1681"/>
      <c r="F1681"/>
      <c r="I1681"/>
      <c r="L1681"/>
      <c r="O1681"/>
      <c r="R1681"/>
      <c r="U1681"/>
      <c r="X1681"/>
      <c r="AA1681"/>
    </row>
    <row r="1682" spans="3:27" x14ac:dyDescent="0.25">
      <c r="C1682"/>
      <c r="F1682"/>
      <c r="I1682"/>
      <c r="L1682"/>
      <c r="O1682"/>
      <c r="R1682"/>
      <c r="U1682"/>
      <c r="X1682"/>
      <c r="AA1682"/>
    </row>
    <row r="1683" spans="3:27" x14ac:dyDescent="0.25">
      <c r="C1683"/>
      <c r="F1683"/>
      <c r="I1683"/>
      <c r="L1683"/>
      <c r="O1683"/>
      <c r="R1683"/>
      <c r="U1683"/>
      <c r="X1683"/>
      <c r="AA1683"/>
    </row>
    <row r="1684" spans="3:27" x14ac:dyDescent="0.25">
      <c r="C1684"/>
      <c r="F1684"/>
      <c r="I1684"/>
      <c r="L1684"/>
      <c r="O1684"/>
      <c r="R1684"/>
      <c r="U1684"/>
      <c r="X1684"/>
      <c r="AA1684"/>
    </row>
    <row r="1685" spans="3:27" x14ac:dyDescent="0.25">
      <c r="C1685"/>
      <c r="F1685"/>
      <c r="I1685"/>
      <c r="L1685"/>
      <c r="O1685"/>
      <c r="R1685"/>
      <c r="U1685"/>
      <c r="X1685"/>
      <c r="AA1685"/>
    </row>
    <row r="1686" spans="3:27" x14ac:dyDescent="0.25">
      <c r="C1686"/>
      <c r="F1686"/>
      <c r="I1686"/>
      <c r="L1686"/>
      <c r="O1686"/>
      <c r="R1686"/>
      <c r="U1686"/>
      <c r="X1686"/>
      <c r="AA1686"/>
    </row>
    <row r="1687" spans="3:27" x14ac:dyDescent="0.25">
      <c r="C1687"/>
      <c r="F1687"/>
      <c r="I1687"/>
      <c r="L1687"/>
      <c r="O1687"/>
      <c r="R1687"/>
      <c r="U1687"/>
      <c r="X1687"/>
      <c r="AA1687"/>
    </row>
    <row r="1688" spans="3:27" x14ac:dyDescent="0.25">
      <c r="C1688"/>
      <c r="F1688"/>
      <c r="I1688"/>
      <c r="L1688"/>
      <c r="O1688"/>
      <c r="R1688"/>
      <c r="U1688"/>
      <c r="X1688"/>
      <c r="AA1688"/>
    </row>
    <row r="1689" spans="3:27" x14ac:dyDescent="0.25">
      <c r="C1689"/>
      <c r="F1689"/>
      <c r="I1689"/>
      <c r="L1689"/>
      <c r="O1689"/>
      <c r="R1689"/>
      <c r="U1689"/>
      <c r="X1689"/>
      <c r="AA1689"/>
    </row>
    <row r="1690" spans="3:27" x14ac:dyDescent="0.25">
      <c r="C1690"/>
      <c r="F1690"/>
      <c r="I1690"/>
      <c r="L1690"/>
      <c r="O1690"/>
      <c r="R1690"/>
      <c r="U1690"/>
      <c r="X1690"/>
      <c r="AA1690"/>
    </row>
    <row r="1691" spans="3:27" x14ac:dyDescent="0.25">
      <c r="C1691"/>
      <c r="F1691"/>
      <c r="I1691"/>
      <c r="L1691"/>
      <c r="O1691"/>
      <c r="R1691"/>
      <c r="U1691"/>
      <c r="X1691"/>
      <c r="AA1691"/>
    </row>
    <row r="1692" spans="3:27" x14ac:dyDescent="0.25">
      <c r="C1692"/>
      <c r="F1692"/>
      <c r="I1692"/>
      <c r="L1692"/>
      <c r="O1692"/>
      <c r="R1692"/>
      <c r="U1692"/>
      <c r="X1692"/>
      <c r="AA1692"/>
    </row>
    <row r="1693" spans="3:27" x14ac:dyDescent="0.25">
      <c r="C1693"/>
      <c r="F1693"/>
      <c r="I1693"/>
      <c r="L1693"/>
      <c r="O1693"/>
      <c r="R1693"/>
      <c r="U1693"/>
      <c r="X1693"/>
      <c r="AA1693"/>
    </row>
    <row r="1694" spans="3:27" x14ac:dyDescent="0.25">
      <c r="C1694"/>
      <c r="F1694"/>
      <c r="I1694"/>
      <c r="L1694"/>
      <c r="O1694"/>
      <c r="R1694"/>
      <c r="U1694"/>
      <c r="X1694"/>
      <c r="AA1694"/>
    </row>
    <row r="1695" spans="3:27" x14ac:dyDescent="0.25">
      <c r="C1695"/>
      <c r="F1695"/>
      <c r="I1695"/>
      <c r="L1695"/>
      <c r="O1695"/>
      <c r="R1695"/>
      <c r="U1695"/>
      <c r="X1695"/>
      <c r="AA1695"/>
    </row>
    <row r="1696" spans="3:27" x14ac:dyDescent="0.25">
      <c r="C1696"/>
      <c r="F1696"/>
      <c r="I1696"/>
      <c r="L1696"/>
      <c r="O1696"/>
      <c r="R1696"/>
      <c r="U1696"/>
      <c r="X1696"/>
      <c r="AA1696"/>
    </row>
    <row r="1697" spans="3:27" x14ac:dyDescent="0.25">
      <c r="C1697"/>
      <c r="F1697"/>
      <c r="I1697"/>
      <c r="L1697"/>
      <c r="O1697"/>
      <c r="R1697"/>
      <c r="U1697"/>
      <c r="X1697"/>
      <c r="AA1697"/>
    </row>
    <row r="1698" spans="3:27" x14ac:dyDescent="0.25">
      <c r="C1698"/>
      <c r="F1698"/>
      <c r="I1698"/>
      <c r="L1698"/>
      <c r="O1698"/>
      <c r="R1698"/>
      <c r="U1698"/>
      <c r="X1698"/>
      <c r="AA1698"/>
    </row>
    <row r="1699" spans="3:27" x14ac:dyDescent="0.25">
      <c r="C1699"/>
      <c r="F1699"/>
      <c r="I1699"/>
      <c r="L1699"/>
      <c r="O1699"/>
      <c r="R1699"/>
      <c r="U1699"/>
      <c r="X1699"/>
      <c r="AA1699"/>
    </row>
    <row r="1700" spans="3:27" x14ac:dyDescent="0.25">
      <c r="C1700"/>
      <c r="F1700"/>
      <c r="I1700"/>
      <c r="L1700"/>
      <c r="O1700"/>
      <c r="R1700"/>
      <c r="U1700"/>
      <c r="X1700"/>
      <c r="AA1700"/>
    </row>
    <row r="1701" spans="3:27" x14ac:dyDescent="0.25">
      <c r="C1701"/>
      <c r="F1701"/>
      <c r="I1701"/>
      <c r="L1701"/>
      <c r="O1701"/>
      <c r="R1701"/>
      <c r="U1701"/>
      <c r="X1701"/>
      <c r="AA1701"/>
    </row>
    <row r="1702" spans="3:27" x14ac:dyDescent="0.25">
      <c r="C1702"/>
      <c r="F1702"/>
      <c r="I1702"/>
      <c r="L1702"/>
      <c r="O1702"/>
      <c r="R1702"/>
      <c r="U1702"/>
      <c r="X1702"/>
      <c r="AA1702"/>
    </row>
    <row r="1703" spans="3:27" x14ac:dyDescent="0.25">
      <c r="C1703"/>
      <c r="F1703"/>
      <c r="I1703"/>
      <c r="L1703"/>
      <c r="O1703"/>
      <c r="R1703"/>
      <c r="U1703"/>
      <c r="X1703"/>
      <c r="AA1703"/>
    </row>
    <row r="1704" spans="3:27" x14ac:dyDescent="0.25">
      <c r="C1704"/>
      <c r="F1704"/>
      <c r="I1704"/>
      <c r="L1704"/>
      <c r="O1704"/>
      <c r="R1704"/>
      <c r="U1704"/>
      <c r="X1704"/>
      <c r="AA1704"/>
    </row>
    <row r="1705" spans="3:27" x14ac:dyDescent="0.25">
      <c r="C1705"/>
      <c r="F1705"/>
      <c r="I1705"/>
      <c r="L1705"/>
      <c r="O1705"/>
      <c r="R1705"/>
      <c r="U1705"/>
      <c r="X1705"/>
      <c r="AA1705"/>
    </row>
    <row r="1706" spans="3:27" x14ac:dyDescent="0.25">
      <c r="C1706"/>
      <c r="F1706"/>
      <c r="I1706"/>
      <c r="L1706"/>
      <c r="O1706"/>
      <c r="R1706"/>
      <c r="U1706"/>
      <c r="X1706"/>
      <c r="AA1706"/>
    </row>
    <row r="1707" spans="3:27" x14ac:dyDescent="0.25">
      <c r="C1707"/>
      <c r="F1707"/>
      <c r="I1707"/>
      <c r="L1707"/>
      <c r="O1707"/>
      <c r="R1707"/>
      <c r="U1707"/>
      <c r="X1707"/>
      <c r="AA1707"/>
    </row>
    <row r="1708" spans="3:27" x14ac:dyDescent="0.25">
      <c r="C1708"/>
      <c r="F1708"/>
      <c r="I1708"/>
      <c r="L1708"/>
      <c r="O1708"/>
      <c r="R1708"/>
      <c r="U1708"/>
      <c r="X1708"/>
      <c r="AA1708"/>
    </row>
    <row r="1709" spans="3:27" x14ac:dyDescent="0.25">
      <c r="C1709"/>
      <c r="F1709"/>
      <c r="I1709"/>
      <c r="L1709"/>
      <c r="O1709"/>
      <c r="R1709"/>
      <c r="U1709"/>
      <c r="X1709"/>
      <c r="AA1709"/>
    </row>
    <row r="1710" spans="3:27" x14ac:dyDescent="0.25">
      <c r="C1710"/>
      <c r="F1710"/>
      <c r="I1710"/>
      <c r="L1710"/>
      <c r="O1710"/>
      <c r="R1710"/>
      <c r="U1710"/>
      <c r="X1710"/>
      <c r="AA1710"/>
    </row>
    <row r="1711" spans="3:27" x14ac:dyDescent="0.25">
      <c r="C1711"/>
      <c r="F1711"/>
      <c r="I1711"/>
      <c r="L1711"/>
      <c r="O1711"/>
      <c r="R1711"/>
      <c r="U1711"/>
      <c r="X1711"/>
      <c r="AA1711"/>
    </row>
    <row r="1712" spans="3:27" x14ac:dyDescent="0.25">
      <c r="C1712"/>
      <c r="F1712"/>
      <c r="I1712"/>
      <c r="L1712"/>
      <c r="O1712"/>
      <c r="R1712"/>
      <c r="U1712"/>
      <c r="X1712"/>
      <c r="AA1712"/>
    </row>
    <row r="1713" spans="3:27" x14ac:dyDescent="0.25">
      <c r="C1713"/>
      <c r="F1713"/>
      <c r="I1713"/>
      <c r="L1713"/>
      <c r="O1713"/>
      <c r="R1713"/>
      <c r="U1713"/>
      <c r="X1713"/>
      <c r="AA1713"/>
    </row>
    <row r="1714" spans="3:27" x14ac:dyDescent="0.25">
      <c r="C1714"/>
      <c r="F1714"/>
      <c r="I1714"/>
      <c r="L1714"/>
      <c r="O1714"/>
      <c r="R1714"/>
      <c r="U1714"/>
      <c r="X1714"/>
      <c r="AA1714"/>
    </row>
    <row r="1715" spans="3:27" x14ac:dyDescent="0.25">
      <c r="C1715"/>
      <c r="F1715"/>
      <c r="I1715"/>
      <c r="L1715"/>
      <c r="O1715"/>
      <c r="R1715"/>
      <c r="U1715"/>
      <c r="X1715"/>
      <c r="AA1715"/>
    </row>
    <row r="1716" spans="3:27" x14ac:dyDescent="0.25">
      <c r="C1716"/>
      <c r="F1716"/>
      <c r="I1716"/>
      <c r="L1716"/>
      <c r="O1716"/>
      <c r="R1716"/>
      <c r="U1716"/>
      <c r="X1716"/>
      <c r="AA1716"/>
    </row>
    <row r="1717" spans="3:27" x14ac:dyDescent="0.25">
      <c r="C1717"/>
      <c r="F1717"/>
      <c r="I1717"/>
      <c r="L1717"/>
      <c r="O1717"/>
      <c r="R1717"/>
      <c r="U1717"/>
      <c r="X1717"/>
      <c r="AA1717"/>
    </row>
    <row r="1718" spans="3:27" x14ac:dyDescent="0.25">
      <c r="C1718"/>
      <c r="F1718"/>
      <c r="I1718"/>
      <c r="L1718"/>
      <c r="O1718"/>
      <c r="R1718"/>
      <c r="U1718"/>
      <c r="X1718"/>
      <c r="AA1718"/>
    </row>
    <row r="1719" spans="3:27" x14ac:dyDescent="0.25">
      <c r="C1719"/>
      <c r="F1719"/>
      <c r="I1719"/>
      <c r="L1719"/>
      <c r="O1719"/>
      <c r="R1719"/>
      <c r="U1719"/>
      <c r="X1719"/>
      <c r="AA1719"/>
    </row>
    <row r="1720" spans="3:27" x14ac:dyDescent="0.25">
      <c r="C1720"/>
      <c r="F1720"/>
      <c r="I1720"/>
      <c r="L1720"/>
      <c r="O1720"/>
      <c r="R1720"/>
      <c r="U1720"/>
      <c r="X1720"/>
      <c r="AA1720"/>
    </row>
    <row r="1721" spans="3:27" x14ac:dyDescent="0.25">
      <c r="C1721"/>
      <c r="F1721"/>
      <c r="I1721"/>
      <c r="L1721"/>
      <c r="O1721"/>
      <c r="R1721"/>
      <c r="U1721"/>
      <c r="X1721"/>
      <c r="AA1721"/>
    </row>
    <row r="1722" spans="3:27" x14ac:dyDescent="0.25">
      <c r="C1722"/>
      <c r="F1722"/>
      <c r="I1722"/>
      <c r="L1722"/>
      <c r="O1722"/>
      <c r="R1722"/>
      <c r="U1722"/>
      <c r="X1722"/>
      <c r="AA1722"/>
    </row>
    <row r="1723" spans="3:27" x14ac:dyDescent="0.25">
      <c r="C1723"/>
      <c r="F1723"/>
      <c r="I1723"/>
      <c r="L1723"/>
      <c r="O1723"/>
      <c r="R1723"/>
      <c r="U1723"/>
      <c r="X1723"/>
      <c r="AA1723"/>
    </row>
    <row r="1724" spans="3:27" x14ac:dyDescent="0.25">
      <c r="C1724"/>
      <c r="F1724"/>
      <c r="I1724"/>
      <c r="L1724"/>
      <c r="O1724"/>
      <c r="R1724"/>
      <c r="U1724"/>
      <c r="X1724"/>
      <c r="AA1724"/>
    </row>
    <row r="1725" spans="3:27" x14ac:dyDescent="0.25">
      <c r="C1725"/>
      <c r="F1725"/>
      <c r="I1725"/>
      <c r="L1725"/>
      <c r="O1725"/>
      <c r="R1725"/>
      <c r="U1725"/>
      <c r="X1725"/>
      <c r="AA1725"/>
    </row>
    <row r="1726" spans="3:27" x14ac:dyDescent="0.25">
      <c r="C1726"/>
      <c r="F1726"/>
      <c r="I1726"/>
      <c r="L1726"/>
      <c r="O1726"/>
      <c r="R1726"/>
      <c r="U1726"/>
      <c r="X1726"/>
      <c r="AA1726"/>
    </row>
    <row r="1727" spans="3:27" x14ac:dyDescent="0.25">
      <c r="C1727"/>
      <c r="F1727"/>
      <c r="I1727"/>
      <c r="L1727"/>
      <c r="O1727"/>
      <c r="R1727"/>
      <c r="U1727"/>
      <c r="X1727"/>
      <c r="AA1727"/>
    </row>
    <row r="1728" spans="3:27" x14ac:dyDescent="0.25">
      <c r="C1728"/>
      <c r="F1728"/>
      <c r="I1728"/>
      <c r="L1728"/>
      <c r="O1728"/>
      <c r="R1728"/>
      <c r="U1728"/>
      <c r="X1728"/>
      <c r="AA1728"/>
    </row>
    <row r="1729" spans="3:27" x14ac:dyDescent="0.25">
      <c r="C1729"/>
      <c r="F1729"/>
      <c r="I1729"/>
      <c r="L1729"/>
      <c r="O1729"/>
      <c r="R1729"/>
      <c r="U1729"/>
      <c r="X1729"/>
      <c r="AA1729"/>
    </row>
    <row r="1730" spans="3:27" x14ac:dyDescent="0.25">
      <c r="C1730"/>
      <c r="F1730"/>
      <c r="I1730"/>
      <c r="L1730"/>
      <c r="O1730"/>
      <c r="R1730"/>
      <c r="U1730"/>
      <c r="X1730"/>
      <c r="AA1730"/>
    </row>
    <row r="1731" spans="3:27" x14ac:dyDescent="0.25">
      <c r="C1731"/>
      <c r="F1731"/>
      <c r="I1731"/>
      <c r="L1731"/>
      <c r="O1731"/>
      <c r="R1731"/>
      <c r="U1731"/>
      <c r="X1731"/>
      <c r="AA1731"/>
    </row>
    <row r="1732" spans="3:27" x14ac:dyDescent="0.25">
      <c r="C1732"/>
      <c r="F1732"/>
      <c r="I1732"/>
      <c r="L1732"/>
      <c r="O1732"/>
      <c r="R1732"/>
      <c r="U1732"/>
      <c r="X1732"/>
      <c r="AA1732"/>
    </row>
    <row r="1733" spans="3:27" x14ac:dyDescent="0.25">
      <c r="C1733"/>
      <c r="F1733"/>
      <c r="I1733"/>
      <c r="L1733"/>
      <c r="O1733"/>
      <c r="R1733"/>
      <c r="U1733"/>
      <c r="X1733"/>
      <c r="AA1733"/>
    </row>
    <row r="1734" spans="3:27" x14ac:dyDescent="0.25">
      <c r="C1734"/>
      <c r="F1734"/>
      <c r="I1734"/>
      <c r="L1734"/>
      <c r="O1734"/>
      <c r="R1734"/>
      <c r="U1734"/>
      <c r="X1734"/>
      <c r="AA1734"/>
    </row>
    <row r="1735" spans="3:27" x14ac:dyDescent="0.25">
      <c r="C1735"/>
      <c r="F1735"/>
      <c r="I1735"/>
      <c r="L1735"/>
      <c r="O1735"/>
      <c r="R1735"/>
      <c r="U1735"/>
      <c r="X1735"/>
      <c r="AA1735"/>
    </row>
    <row r="1736" spans="3:27" x14ac:dyDescent="0.25">
      <c r="C1736"/>
      <c r="F1736"/>
      <c r="I1736"/>
      <c r="L1736"/>
      <c r="O1736"/>
      <c r="R1736"/>
      <c r="U1736"/>
      <c r="X1736"/>
      <c r="AA1736"/>
    </row>
    <row r="1737" spans="3:27" x14ac:dyDescent="0.25">
      <c r="C1737"/>
      <c r="F1737"/>
      <c r="I1737"/>
      <c r="L1737"/>
      <c r="O1737"/>
      <c r="R1737"/>
      <c r="U1737"/>
      <c r="X1737"/>
      <c r="AA1737"/>
    </row>
    <row r="1738" spans="3:27" x14ac:dyDescent="0.25">
      <c r="C1738"/>
      <c r="F1738"/>
      <c r="I1738"/>
      <c r="L1738"/>
      <c r="O1738"/>
      <c r="R1738"/>
      <c r="U1738"/>
      <c r="X1738"/>
      <c r="AA1738"/>
    </row>
    <row r="1739" spans="3:27" x14ac:dyDescent="0.25">
      <c r="C1739"/>
      <c r="F1739"/>
      <c r="I1739"/>
      <c r="L1739"/>
      <c r="O1739"/>
      <c r="R1739"/>
      <c r="U1739"/>
      <c r="X1739"/>
      <c r="AA1739"/>
    </row>
    <row r="1740" spans="3:27" x14ac:dyDescent="0.25">
      <c r="C1740"/>
      <c r="F1740"/>
      <c r="I1740"/>
      <c r="L1740"/>
      <c r="O1740"/>
      <c r="R1740"/>
      <c r="U1740"/>
      <c r="X1740"/>
      <c r="AA1740"/>
    </row>
    <row r="1741" spans="3:27" x14ac:dyDescent="0.25">
      <c r="C1741"/>
      <c r="F1741"/>
      <c r="I1741"/>
      <c r="L1741"/>
      <c r="O1741"/>
      <c r="R1741"/>
      <c r="U1741"/>
      <c r="X1741"/>
      <c r="AA1741"/>
    </row>
    <row r="1742" spans="3:27" x14ac:dyDescent="0.25">
      <c r="C1742"/>
      <c r="F1742"/>
      <c r="I1742"/>
      <c r="L1742"/>
      <c r="O1742"/>
      <c r="R1742"/>
      <c r="U1742"/>
      <c r="X1742"/>
      <c r="AA1742"/>
    </row>
    <row r="1743" spans="3:27" x14ac:dyDescent="0.25">
      <c r="C1743"/>
      <c r="F1743"/>
      <c r="I1743"/>
      <c r="L1743"/>
      <c r="O1743"/>
      <c r="R1743"/>
      <c r="U1743"/>
      <c r="X1743"/>
      <c r="AA1743"/>
    </row>
    <row r="1744" spans="3:27" x14ac:dyDescent="0.25">
      <c r="C1744"/>
      <c r="F1744"/>
      <c r="I1744"/>
      <c r="L1744"/>
      <c r="O1744"/>
      <c r="R1744"/>
      <c r="U1744"/>
      <c r="X1744"/>
      <c r="AA1744"/>
    </row>
    <row r="1745" spans="3:27" x14ac:dyDescent="0.25">
      <c r="C1745"/>
      <c r="F1745"/>
      <c r="I1745"/>
      <c r="L1745"/>
      <c r="O1745"/>
      <c r="R1745"/>
      <c r="U1745"/>
      <c r="X1745"/>
      <c r="AA1745"/>
    </row>
    <row r="1746" spans="3:27" x14ac:dyDescent="0.25">
      <c r="C1746"/>
      <c r="F1746"/>
      <c r="I1746"/>
      <c r="L1746"/>
      <c r="O1746"/>
      <c r="R1746"/>
      <c r="U1746"/>
      <c r="X1746"/>
      <c r="AA1746"/>
    </row>
    <row r="1747" spans="3:27" x14ac:dyDescent="0.25">
      <c r="C1747"/>
      <c r="F1747"/>
      <c r="I1747"/>
      <c r="L1747"/>
      <c r="O1747"/>
      <c r="R1747"/>
      <c r="U1747"/>
      <c r="X1747"/>
      <c r="AA1747"/>
    </row>
    <row r="1748" spans="3:27" x14ac:dyDescent="0.25">
      <c r="C1748"/>
      <c r="F1748"/>
      <c r="I1748"/>
      <c r="L1748"/>
      <c r="O1748"/>
      <c r="R1748"/>
      <c r="U1748"/>
      <c r="X1748"/>
      <c r="AA1748"/>
    </row>
    <row r="1749" spans="3:27" x14ac:dyDescent="0.25">
      <c r="C1749"/>
      <c r="F1749"/>
      <c r="I1749"/>
      <c r="L1749"/>
      <c r="O1749"/>
      <c r="R1749"/>
      <c r="U1749"/>
      <c r="X1749"/>
      <c r="AA1749"/>
    </row>
    <row r="1750" spans="3:27" x14ac:dyDescent="0.25">
      <c r="C1750"/>
      <c r="F1750"/>
      <c r="I1750"/>
      <c r="L1750"/>
      <c r="O1750"/>
      <c r="R1750"/>
      <c r="U1750"/>
      <c r="X1750"/>
      <c r="AA1750"/>
    </row>
    <row r="1751" spans="3:27" x14ac:dyDescent="0.25">
      <c r="C1751"/>
      <c r="F1751"/>
      <c r="I1751"/>
      <c r="L1751"/>
      <c r="O1751"/>
      <c r="R1751"/>
      <c r="U1751"/>
      <c r="X1751"/>
      <c r="AA1751"/>
    </row>
    <row r="1752" spans="3:27" x14ac:dyDescent="0.25">
      <c r="C1752"/>
      <c r="F1752"/>
      <c r="I1752"/>
      <c r="L1752"/>
      <c r="O1752"/>
      <c r="R1752"/>
      <c r="U1752"/>
      <c r="X1752"/>
      <c r="AA1752"/>
    </row>
    <row r="1753" spans="3:27" x14ac:dyDescent="0.25">
      <c r="C1753"/>
      <c r="F1753"/>
      <c r="I1753"/>
      <c r="L1753"/>
      <c r="O1753"/>
      <c r="R1753"/>
      <c r="U1753"/>
      <c r="X1753"/>
      <c r="AA1753"/>
    </row>
    <row r="1754" spans="3:27" x14ac:dyDescent="0.25">
      <c r="C1754"/>
      <c r="F1754"/>
      <c r="I1754"/>
      <c r="L1754"/>
      <c r="O1754"/>
      <c r="R1754"/>
      <c r="U1754"/>
      <c r="X1754"/>
      <c r="AA1754"/>
    </row>
    <row r="1755" spans="3:27" x14ac:dyDescent="0.25">
      <c r="C1755"/>
      <c r="F1755"/>
      <c r="I1755"/>
      <c r="L1755"/>
      <c r="O1755"/>
      <c r="R1755"/>
      <c r="U1755"/>
      <c r="X1755"/>
      <c r="AA1755"/>
    </row>
    <row r="1756" spans="3:27" x14ac:dyDescent="0.25">
      <c r="C1756"/>
      <c r="F1756"/>
      <c r="I1756"/>
      <c r="L1756"/>
      <c r="O1756"/>
      <c r="R1756"/>
      <c r="U1756"/>
      <c r="X1756"/>
      <c r="AA1756"/>
    </row>
    <row r="1757" spans="3:27" x14ac:dyDescent="0.25">
      <c r="C1757"/>
      <c r="F1757"/>
      <c r="I1757"/>
      <c r="L1757"/>
      <c r="O1757"/>
      <c r="R1757"/>
      <c r="U1757"/>
      <c r="X1757"/>
      <c r="AA1757"/>
    </row>
    <row r="1758" spans="3:27" x14ac:dyDescent="0.25">
      <c r="C1758"/>
      <c r="F1758"/>
      <c r="I1758"/>
      <c r="L1758"/>
      <c r="O1758"/>
      <c r="R1758"/>
      <c r="U1758"/>
      <c r="X1758"/>
      <c r="AA1758"/>
    </row>
    <row r="1759" spans="3:27" x14ac:dyDescent="0.25">
      <c r="C1759"/>
      <c r="F1759"/>
      <c r="I1759"/>
      <c r="L1759"/>
      <c r="O1759"/>
      <c r="R1759"/>
      <c r="U1759"/>
      <c r="X1759"/>
      <c r="AA1759"/>
    </row>
    <row r="1760" spans="3:27" x14ac:dyDescent="0.25">
      <c r="C1760"/>
      <c r="F1760"/>
      <c r="I1760"/>
      <c r="L1760"/>
      <c r="O1760"/>
      <c r="R1760"/>
      <c r="U1760"/>
      <c r="X1760"/>
      <c r="AA1760"/>
    </row>
    <row r="1761" spans="3:27" x14ac:dyDescent="0.25">
      <c r="C1761"/>
      <c r="F1761"/>
      <c r="I1761"/>
      <c r="L1761"/>
      <c r="O1761"/>
      <c r="R1761"/>
      <c r="U1761"/>
      <c r="X1761"/>
      <c r="AA1761"/>
    </row>
    <row r="1762" spans="3:27" x14ac:dyDescent="0.25">
      <c r="C1762"/>
      <c r="F1762"/>
      <c r="I1762"/>
      <c r="L1762"/>
      <c r="O1762"/>
      <c r="R1762"/>
      <c r="U1762"/>
      <c r="X1762"/>
      <c r="AA1762"/>
    </row>
    <row r="1763" spans="3:27" x14ac:dyDescent="0.25">
      <c r="C1763"/>
      <c r="F1763"/>
      <c r="I1763"/>
      <c r="L1763"/>
      <c r="O1763"/>
      <c r="R1763"/>
      <c r="U1763"/>
      <c r="X1763"/>
      <c r="AA1763"/>
    </row>
    <row r="1764" spans="3:27" x14ac:dyDescent="0.25">
      <c r="C1764"/>
      <c r="F1764"/>
      <c r="I1764"/>
      <c r="L1764"/>
      <c r="O1764"/>
      <c r="R1764"/>
      <c r="U1764"/>
      <c r="X1764"/>
      <c r="AA1764"/>
    </row>
    <row r="1765" spans="3:27" x14ac:dyDescent="0.25">
      <c r="C1765"/>
      <c r="F1765"/>
      <c r="I1765"/>
      <c r="L1765"/>
      <c r="O1765"/>
      <c r="R1765"/>
      <c r="U1765"/>
      <c r="X1765"/>
      <c r="AA1765"/>
    </row>
    <row r="1766" spans="3:27" x14ac:dyDescent="0.25">
      <c r="C1766"/>
      <c r="F1766"/>
      <c r="I1766"/>
      <c r="L1766"/>
      <c r="O1766"/>
      <c r="R1766"/>
      <c r="U1766"/>
      <c r="X1766"/>
      <c r="AA1766"/>
    </row>
    <row r="1767" spans="3:27" x14ac:dyDescent="0.25">
      <c r="C1767"/>
      <c r="F1767"/>
      <c r="I1767"/>
      <c r="L1767"/>
      <c r="O1767"/>
      <c r="R1767"/>
      <c r="U1767"/>
      <c r="X1767"/>
      <c r="AA1767"/>
    </row>
    <row r="1768" spans="3:27" x14ac:dyDescent="0.25">
      <c r="C1768"/>
      <c r="F1768"/>
      <c r="I1768"/>
      <c r="L1768"/>
      <c r="O1768"/>
      <c r="R1768"/>
      <c r="U1768"/>
      <c r="X1768"/>
      <c r="AA1768"/>
    </row>
    <row r="1769" spans="3:27" x14ac:dyDescent="0.25">
      <c r="C1769"/>
      <c r="F1769"/>
      <c r="I1769"/>
      <c r="L1769"/>
      <c r="O1769"/>
      <c r="R1769"/>
      <c r="U1769"/>
      <c r="X1769"/>
      <c r="AA1769"/>
    </row>
    <row r="1770" spans="3:27" x14ac:dyDescent="0.25">
      <c r="C1770"/>
      <c r="F1770"/>
      <c r="I1770"/>
      <c r="L1770"/>
      <c r="O1770"/>
      <c r="R1770"/>
      <c r="U1770"/>
      <c r="X1770"/>
      <c r="AA1770"/>
    </row>
    <row r="1771" spans="3:27" x14ac:dyDescent="0.25">
      <c r="C1771"/>
      <c r="F1771"/>
      <c r="I1771"/>
      <c r="L1771"/>
      <c r="O1771"/>
      <c r="R1771"/>
      <c r="U1771"/>
      <c r="X1771"/>
      <c r="AA1771"/>
    </row>
    <row r="1772" spans="3:27" x14ac:dyDescent="0.25">
      <c r="C1772"/>
      <c r="F1772"/>
      <c r="I1772"/>
      <c r="L1772"/>
      <c r="O1772"/>
      <c r="R1772"/>
      <c r="U1772"/>
      <c r="X1772"/>
      <c r="AA1772"/>
    </row>
    <row r="1773" spans="3:27" x14ac:dyDescent="0.25">
      <c r="C1773"/>
      <c r="F1773"/>
      <c r="I1773"/>
      <c r="L1773"/>
      <c r="O1773"/>
      <c r="R1773"/>
      <c r="U1773"/>
      <c r="X1773"/>
      <c r="AA1773"/>
    </row>
    <row r="1774" spans="3:27" x14ac:dyDescent="0.25">
      <c r="C1774"/>
      <c r="F1774"/>
      <c r="I1774"/>
      <c r="L1774"/>
      <c r="O1774"/>
      <c r="R1774"/>
      <c r="U1774"/>
      <c r="X1774"/>
      <c r="AA1774"/>
    </row>
    <row r="1775" spans="3:27" x14ac:dyDescent="0.25">
      <c r="C1775"/>
      <c r="F1775"/>
      <c r="I1775"/>
      <c r="L1775"/>
      <c r="O1775"/>
      <c r="R1775"/>
      <c r="U1775"/>
      <c r="X1775"/>
      <c r="AA1775"/>
    </row>
    <row r="1776" spans="3:27" x14ac:dyDescent="0.25">
      <c r="C1776"/>
      <c r="F1776"/>
      <c r="I1776"/>
      <c r="L1776"/>
      <c r="O1776"/>
      <c r="R1776"/>
      <c r="U1776"/>
      <c r="X1776"/>
      <c r="AA1776"/>
    </row>
    <row r="1777" spans="3:27" x14ac:dyDescent="0.25">
      <c r="C1777"/>
      <c r="F1777"/>
      <c r="I1777"/>
      <c r="L1777"/>
      <c r="O1777"/>
      <c r="R1777"/>
      <c r="U1777"/>
      <c r="X1777"/>
      <c r="AA1777"/>
    </row>
    <row r="1778" spans="3:27" x14ac:dyDescent="0.25">
      <c r="C1778"/>
      <c r="F1778"/>
      <c r="I1778"/>
      <c r="L1778"/>
      <c r="O1778"/>
      <c r="R1778"/>
      <c r="U1778"/>
      <c r="X1778"/>
      <c r="AA1778"/>
    </row>
    <row r="1779" spans="3:27" x14ac:dyDescent="0.25">
      <c r="C1779"/>
      <c r="F1779"/>
      <c r="I1779"/>
      <c r="L1779"/>
      <c r="O1779"/>
      <c r="R1779"/>
      <c r="U1779"/>
      <c r="X1779"/>
      <c r="AA1779"/>
    </row>
    <row r="1780" spans="3:27" x14ac:dyDescent="0.25">
      <c r="C1780"/>
      <c r="F1780"/>
      <c r="I1780"/>
      <c r="L1780"/>
      <c r="O1780"/>
      <c r="R1780"/>
      <c r="U1780"/>
      <c r="X1780"/>
      <c r="AA1780"/>
    </row>
    <row r="1781" spans="3:27" x14ac:dyDescent="0.25">
      <c r="C1781"/>
      <c r="F1781"/>
      <c r="I1781"/>
      <c r="L1781"/>
      <c r="O1781"/>
      <c r="R1781"/>
      <c r="U1781"/>
      <c r="X1781"/>
      <c r="AA1781"/>
    </row>
    <row r="1782" spans="3:27" x14ac:dyDescent="0.25">
      <c r="C1782"/>
      <c r="F1782"/>
      <c r="I1782"/>
      <c r="L1782"/>
      <c r="O1782"/>
      <c r="R1782"/>
      <c r="U1782"/>
      <c r="X1782"/>
      <c r="AA1782"/>
    </row>
    <row r="1783" spans="3:27" x14ac:dyDescent="0.25">
      <c r="C1783"/>
      <c r="F1783"/>
      <c r="I1783"/>
      <c r="L1783"/>
      <c r="O1783"/>
      <c r="R1783"/>
      <c r="U1783"/>
      <c r="X1783"/>
      <c r="AA1783"/>
    </row>
    <row r="1784" spans="3:27" x14ac:dyDescent="0.25">
      <c r="C1784"/>
      <c r="F1784"/>
      <c r="I1784"/>
      <c r="L1784"/>
      <c r="O1784"/>
      <c r="R1784"/>
      <c r="U1784"/>
      <c r="X1784"/>
      <c r="AA1784"/>
    </row>
    <row r="1785" spans="3:27" x14ac:dyDescent="0.25">
      <c r="C1785"/>
      <c r="F1785"/>
      <c r="I1785"/>
      <c r="L1785"/>
      <c r="O1785"/>
      <c r="R1785"/>
      <c r="U1785"/>
      <c r="X1785"/>
      <c r="AA1785"/>
    </row>
    <row r="1786" spans="3:27" x14ac:dyDescent="0.25">
      <c r="C1786"/>
      <c r="F1786"/>
      <c r="I1786"/>
      <c r="L1786"/>
      <c r="O1786"/>
      <c r="R1786"/>
      <c r="U1786"/>
      <c r="X1786"/>
      <c r="AA1786"/>
    </row>
    <row r="1787" spans="3:27" x14ac:dyDescent="0.25">
      <c r="C1787"/>
      <c r="F1787"/>
      <c r="I1787"/>
      <c r="L1787"/>
      <c r="O1787"/>
      <c r="R1787"/>
      <c r="U1787"/>
      <c r="X1787"/>
      <c r="AA1787"/>
    </row>
    <row r="1788" spans="3:27" x14ac:dyDescent="0.25">
      <c r="C1788"/>
      <c r="F1788"/>
      <c r="I1788"/>
      <c r="L1788"/>
      <c r="O1788"/>
      <c r="R1788"/>
      <c r="U1788"/>
      <c r="X1788"/>
      <c r="AA1788"/>
    </row>
    <row r="1789" spans="3:27" x14ac:dyDescent="0.25">
      <c r="C1789"/>
      <c r="F1789"/>
      <c r="I1789"/>
      <c r="L1789"/>
      <c r="O1789"/>
      <c r="R1789"/>
      <c r="U1789"/>
      <c r="X1789"/>
      <c r="AA1789"/>
    </row>
    <row r="1790" spans="3:27" x14ac:dyDescent="0.25">
      <c r="C1790"/>
      <c r="F1790"/>
      <c r="I1790"/>
      <c r="L1790"/>
      <c r="O1790"/>
      <c r="R1790"/>
      <c r="U1790"/>
      <c r="X1790"/>
      <c r="AA1790"/>
    </row>
    <row r="1791" spans="3:27" x14ac:dyDescent="0.25">
      <c r="C1791"/>
      <c r="F1791"/>
      <c r="I1791"/>
      <c r="L1791"/>
      <c r="O1791"/>
      <c r="R1791"/>
      <c r="U1791"/>
      <c r="X1791"/>
      <c r="AA1791"/>
    </row>
    <row r="1792" spans="3:27" x14ac:dyDescent="0.25">
      <c r="C1792"/>
      <c r="F1792"/>
      <c r="I1792"/>
      <c r="L1792"/>
      <c r="O1792"/>
      <c r="R1792"/>
      <c r="U1792"/>
      <c r="X1792"/>
      <c r="AA1792"/>
    </row>
    <row r="1793" spans="3:27" x14ac:dyDescent="0.25">
      <c r="C1793"/>
      <c r="F1793"/>
      <c r="I1793"/>
      <c r="L1793"/>
      <c r="O1793"/>
      <c r="R1793"/>
      <c r="U1793"/>
      <c r="X1793"/>
      <c r="AA1793"/>
    </row>
    <row r="1794" spans="3:27" x14ac:dyDescent="0.25">
      <c r="C1794"/>
      <c r="F1794"/>
      <c r="I1794"/>
      <c r="L1794"/>
      <c r="O1794"/>
      <c r="R1794"/>
      <c r="U1794"/>
      <c r="X1794"/>
      <c r="AA1794"/>
    </row>
    <row r="1795" spans="3:27" x14ac:dyDescent="0.25">
      <c r="C1795"/>
      <c r="F1795"/>
      <c r="I1795"/>
      <c r="L1795"/>
      <c r="O1795"/>
      <c r="R1795"/>
      <c r="U1795"/>
      <c r="X1795"/>
      <c r="AA1795"/>
    </row>
    <row r="1796" spans="3:27" x14ac:dyDescent="0.25">
      <c r="C1796"/>
      <c r="F1796"/>
      <c r="I1796"/>
      <c r="L1796"/>
      <c r="O1796"/>
      <c r="R1796"/>
      <c r="U1796"/>
      <c r="X1796"/>
      <c r="AA1796"/>
    </row>
    <row r="1797" spans="3:27" x14ac:dyDescent="0.25">
      <c r="C1797"/>
      <c r="F1797"/>
      <c r="I1797"/>
      <c r="L1797"/>
      <c r="O1797"/>
      <c r="R1797"/>
      <c r="U1797"/>
      <c r="X1797"/>
      <c r="AA1797"/>
    </row>
    <row r="1798" spans="3:27" x14ac:dyDescent="0.25">
      <c r="C1798"/>
      <c r="F1798"/>
      <c r="I1798"/>
      <c r="L1798"/>
      <c r="O1798"/>
      <c r="R1798"/>
      <c r="U1798"/>
      <c r="X1798"/>
      <c r="AA1798"/>
    </row>
    <row r="1799" spans="3:27" x14ac:dyDescent="0.25">
      <c r="C1799"/>
      <c r="F1799"/>
      <c r="I1799"/>
      <c r="L1799"/>
      <c r="O1799"/>
      <c r="R1799"/>
      <c r="U1799"/>
      <c r="X1799"/>
      <c r="AA1799"/>
    </row>
    <row r="1800" spans="3:27" x14ac:dyDescent="0.25">
      <c r="C1800"/>
      <c r="F1800"/>
      <c r="I1800"/>
      <c r="L1800"/>
      <c r="O1800"/>
      <c r="R1800"/>
      <c r="U1800"/>
      <c r="X1800"/>
      <c r="AA1800"/>
    </row>
    <row r="1801" spans="3:27" x14ac:dyDescent="0.25">
      <c r="C1801"/>
      <c r="F1801"/>
      <c r="I1801"/>
      <c r="L1801"/>
      <c r="O1801"/>
      <c r="R1801"/>
      <c r="U1801"/>
      <c r="X1801"/>
      <c r="AA1801"/>
    </row>
    <row r="1802" spans="3:27" x14ac:dyDescent="0.25">
      <c r="C1802"/>
      <c r="F1802"/>
      <c r="I1802"/>
      <c r="L1802"/>
      <c r="O1802"/>
      <c r="R1802"/>
      <c r="U1802"/>
      <c r="X1802"/>
      <c r="AA1802"/>
    </row>
    <row r="1803" spans="3:27" x14ac:dyDescent="0.25">
      <c r="C1803"/>
      <c r="F1803"/>
      <c r="I1803"/>
      <c r="L1803"/>
      <c r="O1803"/>
      <c r="R1803"/>
      <c r="U1803"/>
      <c r="X1803"/>
      <c r="AA1803"/>
    </row>
    <row r="1804" spans="3:27" x14ac:dyDescent="0.25">
      <c r="C1804"/>
      <c r="F1804"/>
      <c r="I1804"/>
      <c r="L1804"/>
      <c r="O1804"/>
      <c r="R1804"/>
      <c r="U1804"/>
      <c r="X1804"/>
      <c r="AA1804"/>
    </row>
    <row r="1805" spans="3:27" x14ac:dyDescent="0.25">
      <c r="C1805"/>
      <c r="F1805"/>
      <c r="I1805"/>
      <c r="L1805"/>
      <c r="O1805"/>
      <c r="R1805"/>
      <c r="U1805"/>
      <c r="X1805"/>
      <c r="AA1805"/>
    </row>
    <row r="1806" spans="3:27" x14ac:dyDescent="0.25">
      <c r="C1806"/>
      <c r="F1806"/>
      <c r="I1806"/>
      <c r="L1806"/>
      <c r="O1806"/>
      <c r="R1806"/>
      <c r="U1806"/>
      <c r="X1806"/>
      <c r="AA1806"/>
    </row>
    <row r="1807" spans="3:27" x14ac:dyDescent="0.25">
      <c r="C1807"/>
      <c r="F1807"/>
      <c r="I1807"/>
      <c r="L1807"/>
      <c r="O1807"/>
      <c r="R1807"/>
      <c r="U1807"/>
      <c r="X1807"/>
      <c r="AA1807"/>
    </row>
    <row r="1808" spans="3:27" x14ac:dyDescent="0.25">
      <c r="C1808"/>
      <c r="F1808"/>
      <c r="I1808"/>
      <c r="L1808"/>
      <c r="O1808"/>
      <c r="R1808"/>
      <c r="U1808"/>
      <c r="X1808"/>
      <c r="AA1808"/>
    </row>
    <row r="1809" spans="3:27" x14ac:dyDescent="0.25">
      <c r="C1809"/>
      <c r="F1809"/>
      <c r="I1809"/>
      <c r="L1809"/>
      <c r="O1809"/>
      <c r="R1809"/>
      <c r="U1809"/>
      <c r="X1809"/>
      <c r="AA1809"/>
    </row>
    <row r="1810" spans="3:27" x14ac:dyDescent="0.25">
      <c r="C1810"/>
      <c r="F1810"/>
      <c r="I1810"/>
      <c r="L1810"/>
      <c r="O1810"/>
      <c r="R1810"/>
      <c r="U1810"/>
      <c r="X1810"/>
      <c r="AA1810"/>
    </row>
    <row r="1811" spans="3:27" x14ac:dyDescent="0.25">
      <c r="C1811"/>
      <c r="F1811"/>
      <c r="I1811"/>
      <c r="L1811"/>
      <c r="O1811"/>
      <c r="R1811"/>
      <c r="U1811"/>
      <c r="X1811"/>
      <c r="AA1811"/>
    </row>
    <row r="1812" spans="3:27" x14ac:dyDescent="0.25">
      <c r="C1812"/>
      <c r="F1812"/>
      <c r="I1812"/>
      <c r="L1812"/>
      <c r="O1812"/>
      <c r="R1812"/>
      <c r="U1812"/>
      <c r="X1812"/>
      <c r="AA1812"/>
    </row>
    <row r="1813" spans="3:27" x14ac:dyDescent="0.25">
      <c r="C1813"/>
      <c r="F1813"/>
      <c r="I1813"/>
      <c r="L1813"/>
      <c r="O1813"/>
      <c r="R1813"/>
      <c r="U1813"/>
      <c r="X1813"/>
      <c r="AA1813"/>
    </row>
    <row r="1814" spans="3:27" x14ac:dyDescent="0.25">
      <c r="C1814"/>
      <c r="F1814"/>
      <c r="I1814"/>
      <c r="L1814"/>
      <c r="O1814"/>
      <c r="R1814"/>
      <c r="U1814"/>
      <c r="X1814"/>
      <c r="AA1814"/>
    </row>
    <row r="1815" spans="3:27" x14ac:dyDescent="0.25">
      <c r="C1815"/>
      <c r="F1815"/>
      <c r="I1815"/>
      <c r="L1815"/>
      <c r="O1815"/>
      <c r="R1815"/>
      <c r="U1815"/>
      <c r="X1815"/>
      <c r="AA1815"/>
    </row>
    <row r="1816" spans="3:27" x14ac:dyDescent="0.25">
      <c r="C1816"/>
      <c r="F1816"/>
      <c r="I1816"/>
      <c r="L1816"/>
      <c r="O1816"/>
      <c r="R1816"/>
      <c r="U1816"/>
      <c r="X1816"/>
      <c r="AA1816"/>
    </row>
    <row r="1817" spans="3:27" x14ac:dyDescent="0.25">
      <c r="C1817"/>
      <c r="F1817"/>
      <c r="I1817"/>
      <c r="L1817"/>
      <c r="O1817"/>
      <c r="R1817"/>
      <c r="U1817"/>
      <c r="X1817"/>
      <c r="AA1817"/>
    </row>
    <row r="1818" spans="3:27" x14ac:dyDescent="0.25">
      <c r="C1818"/>
      <c r="F1818"/>
      <c r="I1818"/>
      <c r="L1818"/>
      <c r="O1818"/>
      <c r="R1818"/>
      <c r="U1818"/>
      <c r="X1818"/>
      <c r="AA1818"/>
    </row>
    <row r="1819" spans="3:27" x14ac:dyDescent="0.25">
      <c r="C1819"/>
      <c r="F1819"/>
      <c r="I1819"/>
      <c r="L1819"/>
      <c r="O1819"/>
      <c r="R1819"/>
      <c r="U1819"/>
      <c r="X1819"/>
      <c r="AA1819"/>
    </row>
    <row r="1820" spans="3:27" x14ac:dyDescent="0.25">
      <c r="C1820"/>
      <c r="F1820"/>
      <c r="I1820"/>
      <c r="L1820"/>
      <c r="O1820"/>
      <c r="R1820"/>
      <c r="U1820"/>
      <c r="X1820"/>
      <c r="AA1820"/>
    </row>
    <row r="1821" spans="3:27" x14ac:dyDescent="0.25">
      <c r="C1821"/>
      <c r="F1821"/>
      <c r="I1821"/>
      <c r="L1821"/>
      <c r="O1821"/>
      <c r="R1821"/>
      <c r="U1821"/>
      <c r="X1821"/>
      <c r="AA1821"/>
    </row>
    <row r="1822" spans="3:27" x14ac:dyDescent="0.25">
      <c r="C1822"/>
      <c r="F1822"/>
      <c r="I1822"/>
      <c r="L1822"/>
      <c r="O1822"/>
      <c r="R1822"/>
      <c r="U1822"/>
      <c r="X1822"/>
      <c r="AA1822"/>
    </row>
    <row r="1823" spans="3:27" x14ac:dyDescent="0.25">
      <c r="C1823"/>
      <c r="F1823"/>
      <c r="I1823"/>
      <c r="L1823"/>
      <c r="O1823"/>
      <c r="R1823"/>
      <c r="U1823"/>
      <c r="X1823"/>
      <c r="AA1823"/>
    </row>
    <row r="1824" spans="3:27" x14ac:dyDescent="0.25">
      <c r="C1824"/>
      <c r="F1824"/>
      <c r="I1824"/>
      <c r="L1824"/>
      <c r="O1824"/>
      <c r="R1824"/>
      <c r="U1824"/>
      <c r="X1824"/>
      <c r="AA1824"/>
    </row>
    <row r="1825" spans="3:27" x14ac:dyDescent="0.25">
      <c r="C1825"/>
      <c r="F1825"/>
      <c r="I1825"/>
      <c r="L1825"/>
      <c r="O1825"/>
      <c r="R1825"/>
      <c r="U1825"/>
      <c r="X1825"/>
      <c r="AA1825"/>
    </row>
    <row r="1826" spans="3:27" x14ac:dyDescent="0.25">
      <c r="C1826"/>
      <c r="F1826"/>
      <c r="I1826"/>
      <c r="L1826"/>
      <c r="O1826"/>
      <c r="R1826"/>
      <c r="U1826"/>
      <c r="X1826"/>
      <c r="AA1826"/>
    </row>
    <row r="1827" spans="3:27" x14ac:dyDescent="0.25">
      <c r="C1827"/>
      <c r="F1827"/>
      <c r="I1827"/>
      <c r="L1827"/>
      <c r="O1827"/>
      <c r="R1827"/>
      <c r="U1827"/>
      <c r="X1827"/>
      <c r="AA1827"/>
    </row>
    <row r="1828" spans="3:27" x14ac:dyDescent="0.25">
      <c r="C1828"/>
      <c r="F1828"/>
      <c r="I1828"/>
      <c r="L1828"/>
      <c r="O1828"/>
      <c r="R1828"/>
      <c r="U1828"/>
      <c r="X1828"/>
      <c r="AA1828"/>
    </row>
    <row r="1829" spans="3:27" x14ac:dyDescent="0.25">
      <c r="C1829"/>
      <c r="F1829"/>
      <c r="I1829"/>
      <c r="L1829"/>
      <c r="O1829"/>
      <c r="R1829"/>
      <c r="U1829"/>
      <c r="X1829"/>
      <c r="AA1829"/>
    </row>
    <row r="1830" spans="3:27" x14ac:dyDescent="0.25">
      <c r="C1830"/>
      <c r="F1830"/>
      <c r="I1830"/>
      <c r="L1830"/>
      <c r="O1830"/>
      <c r="R1830"/>
      <c r="U1830"/>
      <c r="X1830"/>
      <c r="AA1830"/>
    </row>
    <row r="1831" spans="3:27" x14ac:dyDescent="0.25">
      <c r="C1831"/>
      <c r="F1831"/>
      <c r="I1831"/>
      <c r="L1831"/>
      <c r="O1831"/>
      <c r="R1831"/>
      <c r="U1831"/>
      <c r="X1831"/>
      <c r="AA1831"/>
    </row>
    <row r="1832" spans="3:27" x14ac:dyDescent="0.25">
      <c r="C1832"/>
      <c r="F1832"/>
      <c r="I1832"/>
      <c r="L1832"/>
      <c r="O1832"/>
      <c r="R1832"/>
      <c r="U1832"/>
      <c r="X1832"/>
      <c r="AA1832"/>
    </row>
    <row r="1833" spans="3:27" x14ac:dyDescent="0.25">
      <c r="C1833"/>
      <c r="F1833"/>
      <c r="I1833"/>
      <c r="L1833"/>
      <c r="O1833"/>
      <c r="R1833"/>
      <c r="U1833"/>
      <c r="X1833"/>
      <c r="AA1833"/>
    </row>
    <row r="1834" spans="3:27" x14ac:dyDescent="0.25">
      <c r="C1834"/>
      <c r="F1834"/>
      <c r="I1834"/>
      <c r="L1834"/>
      <c r="O1834"/>
      <c r="R1834"/>
      <c r="U1834"/>
      <c r="X1834"/>
      <c r="AA1834"/>
    </row>
    <row r="1835" spans="3:27" x14ac:dyDescent="0.25">
      <c r="C1835"/>
      <c r="F1835"/>
      <c r="I1835"/>
      <c r="L1835"/>
      <c r="O1835"/>
      <c r="R1835"/>
      <c r="U1835"/>
      <c r="X1835"/>
      <c r="AA1835"/>
    </row>
    <row r="1836" spans="3:27" x14ac:dyDescent="0.25">
      <c r="C1836"/>
      <c r="F1836"/>
      <c r="I1836"/>
      <c r="L1836"/>
      <c r="O1836"/>
      <c r="R1836"/>
      <c r="U1836"/>
      <c r="X1836"/>
      <c r="AA1836"/>
    </row>
    <row r="1837" spans="3:27" x14ac:dyDescent="0.25">
      <c r="C1837"/>
      <c r="F1837"/>
      <c r="I1837"/>
      <c r="L1837"/>
      <c r="O1837"/>
      <c r="R1837"/>
      <c r="U1837"/>
      <c r="X1837"/>
      <c r="AA1837"/>
    </row>
    <row r="1838" spans="3:27" x14ac:dyDescent="0.25">
      <c r="C1838"/>
      <c r="F1838"/>
      <c r="I1838"/>
      <c r="L1838"/>
      <c r="O1838"/>
      <c r="R1838"/>
      <c r="U1838"/>
      <c r="X1838"/>
      <c r="AA1838"/>
    </row>
    <row r="1839" spans="3:27" x14ac:dyDescent="0.25">
      <c r="C1839"/>
      <c r="F1839"/>
      <c r="I1839"/>
      <c r="L1839"/>
      <c r="O1839"/>
      <c r="R1839"/>
      <c r="U1839"/>
      <c r="X1839"/>
      <c r="AA1839"/>
    </row>
    <row r="1840" spans="3:27" x14ac:dyDescent="0.25">
      <c r="C1840"/>
      <c r="F1840"/>
      <c r="I1840"/>
      <c r="L1840"/>
      <c r="O1840"/>
      <c r="R1840"/>
      <c r="U1840"/>
      <c r="X1840"/>
      <c r="AA1840"/>
    </row>
    <row r="1841" spans="3:27" x14ac:dyDescent="0.25">
      <c r="C1841"/>
      <c r="F1841"/>
      <c r="I1841"/>
      <c r="L1841"/>
      <c r="O1841"/>
      <c r="R1841"/>
      <c r="U1841"/>
      <c r="X1841"/>
      <c r="AA1841"/>
    </row>
    <row r="1842" spans="3:27" x14ac:dyDescent="0.25">
      <c r="C1842"/>
      <c r="F1842"/>
      <c r="I1842"/>
      <c r="L1842"/>
      <c r="O1842"/>
      <c r="R1842"/>
      <c r="U1842"/>
      <c r="X1842"/>
      <c r="AA1842"/>
    </row>
    <row r="1843" spans="3:27" x14ac:dyDescent="0.25">
      <c r="C1843"/>
      <c r="F1843"/>
      <c r="I1843"/>
      <c r="L1843"/>
      <c r="O1843"/>
      <c r="R1843"/>
      <c r="U1843"/>
      <c r="X1843"/>
      <c r="AA1843"/>
    </row>
    <row r="1844" spans="3:27" x14ac:dyDescent="0.25">
      <c r="C1844"/>
      <c r="F1844"/>
      <c r="I1844"/>
      <c r="L1844"/>
      <c r="O1844"/>
      <c r="R1844"/>
      <c r="U1844"/>
      <c r="X1844"/>
      <c r="AA1844"/>
    </row>
    <row r="1845" spans="3:27" x14ac:dyDescent="0.25">
      <c r="C1845"/>
      <c r="F1845"/>
      <c r="I1845"/>
      <c r="L1845"/>
      <c r="O1845"/>
      <c r="R1845"/>
      <c r="U1845"/>
      <c r="X1845"/>
      <c r="AA1845"/>
    </row>
    <row r="1846" spans="3:27" x14ac:dyDescent="0.25">
      <c r="C1846"/>
      <c r="F1846"/>
      <c r="I1846"/>
      <c r="L1846"/>
      <c r="O1846"/>
      <c r="R1846"/>
      <c r="U1846"/>
      <c r="X1846"/>
      <c r="AA1846"/>
    </row>
    <row r="1847" spans="3:27" x14ac:dyDescent="0.25">
      <c r="C1847"/>
      <c r="F1847"/>
      <c r="I1847"/>
      <c r="L1847"/>
      <c r="O1847"/>
      <c r="R1847"/>
      <c r="U1847"/>
      <c r="X1847"/>
      <c r="AA1847"/>
    </row>
    <row r="1848" spans="3:27" x14ac:dyDescent="0.25">
      <c r="C1848"/>
      <c r="F1848"/>
      <c r="I1848"/>
      <c r="L1848"/>
      <c r="O1848"/>
      <c r="R1848"/>
      <c r="U1848"/>
      <c r="X1848"/>
      <c r="AA1848"/>
    </row>
    <row r="1849" spans="3:27" x14ac:dyDescent="0.25">
      <c r="C1849"/>
      <c r="F1849"/>
      <c r="I1849"/>
      <c r="L1849"/>
      <c r="O1849"/>
      <c r="R1849"/>
      <c r="U1849"/>
      <c r="X1849"/>
      <c r="AA1849"/>
    </row>
    <row r="1850" spans="3:27" x14ac:dyDescent="0.25">
      <c r="C1850"/>
      <c r="F1850"/>
      <c r="I1850"/>
      <c r="L1850"/>
      <c r="O1850"/>
      <c r="R1850"/>
      <c r="U1850"/>
      <c r="X1850"/>
      <c r="AA1850"/>
    </row>
    <row r="1851" spans="3:27" x14ac:dyDescent="0.25">
      <c r="C1851"/>
      <c r="F1851"/>
      <c r="I1851"/>
      <c r="L1851"/>
      <c r="O1851"/>
      <c r="R1851"/>
      <c r="U1851"/>
      <c r="X1851"/>
      <c r="AA1851"/>
    </row>
    <row r="1852" spans="3:27" x14ac:dyDescent="0.25">
      <c r="C1852"/>
      <c r="F1852"/>
      <c r="I1852"/>
      <c r="L1852"/>
      <c r="O1852"/>
      <c r="R1852"/>
      <c r="U1852"/>
      <c r="X1852"/>
      <c r="AA1852"/>
    </row>
    <row r="1853" spans="3:27" x14ac:dyDescent="0.25">
      <c r="C1853"/>
      <c r="F1853"/>
      <c r="I1853"/>
      <c r="L1853"/>
      <c r="O1853"/>
      <c r="R1853"/>
      <c r="U1853"/>
      <c r="X1853"/>
      <c r="AA1853"/>
    </row>
    <row r="1854" spans="3:27" x14ac:dyDescent="0.25">
      <c r="C1854"/>
      <c r="F1854"/>
      <c r="I1854"/>
      <c r="L1854"/>
      <c r="O1854"/>
      <c r="R1854"/>
      <c r="U1854"/>
      <c r="X1854"/>
      <c r="AA1854"/>
    </row>
    <row r="1855" spans="3:27" x14ac:dyDescent="0.25">
      <c r="C1855"/>
      <c r="F1855"/>
      <c r="I1855"/>
      <c r="L1855"/>
      <c r="O1855"/>
      <c r="R1855"/>
      <c r="U1855"/>
      <c r="X1855"/>
      <c r="AA1855"/>
    </row>
    <row r="1856" spans="3:27" x14ac:dyDescent="0.25">
      <c r="C1856"/>
      <c r="F1856"/>
      <c r="I1856"/>
      <c r="L1856"/>
      <c r="O1856"/>
      <c r="R1856"/>
      <c r="U1856"/>
      <c r="X1856"/>
      <c r="AA1856"/>
    </row>
    <row r="1857" spans="3:27" x14ac:dyDescent="0.25">
      <c r="C1857"/>
      <c r="F1857"/>
      <c r="I1857"/>
      <c r="L1857"/>
      <c r="O1857"/>
      <c r="R1857"/>
      <c r="U1857"/>
      <c r="X1857"/>
      <c r="AA1857"/>
    </row>
    <row r="1858" spans="3:27" x14ac:dyDescent="0.25">
      <c r="C1858"/>
      <c r="F1858"/>
      <c r="I1858"/>
      <c r="L1858"/>
      <c r="O1858"/>
      <c r="R1858"/>
      <c r="U1858"/>
      <c r="X1858"/>
      <c r="AA1858"/>
    </row>
    <row r="1859" spans="3:27" x14ac:dyDescent="0.25">
      <c r="C1859"/>
      <c r="F1859"/>
      <c r="I1859"/>
      <c r="L1859"/>
      <c r="O1859"/>
      <c r="R1859"/>
      <c r="U1859"/>
      <c r="X1859"/>
      <c r="AA1859"/>
    </row>
    <row r="1860" spans="3:27" x14ac:dyDescent="0.25">
      <c r="C1860"/>
      <c r="F1860"/>
      <c r="I1860"/>
      <c r="L1860"/>
      <c r="O1860"/>
      <c r="R1860"/>
      <c r="U1860"/>
      <c r="X1860"/>
      <c r="AA1860"/>
    </row>
    <row r="1861" spans="3:27" x14ac:dyDescent="0.25">
      <c r="C1861"/>
      <c r="F1861"/>
      <c r="I1861"/>
      <c r="L1861"/>
      <c r="O1861"/>
      <c r="R1861"/>
      <c r="U1861"/>
      <c r="X1861"/>
      <c r="AA1861"/>
    </row>
    <row r="1862" spans="3:27" x14ac:dyDescent="0.25">
      <c r="C1862"/>
      <c r="F1862"/>
      <c r="I1862"/>
      <c r="L1862"/>
      <c r="O1862"/>
      <c r="R1862"/>
      <c r="U1862"/>
      <c r="X1862"/>
      <c r="AA1862"/>
    </row>
    <row r="1863" spans="3:27" x14ac:dyDescent="0.25">
      <c r="C1863"/>
      <c r="F1863"/>
      <c r="I1863"/>
      <c r="L1863"/>
      <c r="O1863"/>
      <c r="R1863"/>
      <c r="U1863"/>
      <c r="X1863"/>
      <c r="AA1863"/>
    </row>
    <row r="1864" spans="3:27" x14ac:dyDescent="0.25">
      <c r="C1864"/>
      <c r="F1864"/>
      <c r="I1864"/>
      <c r="L1864"/>
      <c r="O1864"/>
      <c r="R1864"/>
      <c r="U1864"/>
      <c r="X1864"/>
      <c r="AA1864"/>
    </row>
    <row r="1865" spans="3:27" x14ac:dyDescent="0.25">
      <c r="C1865"/>
      <c r="F1865"/>
      <c r="I1865"/>
      <c r="L1865"/>
      <c r="O1865"/>
      <c r="R1865"/>
      <c r="U1865"/>
      <c r="X1865"/>
      <c r="AA1865"/>
    </row>
    <row r="1866" spans="3:27" x14ac:dyDescent="0.25">
      <c r="C1866"/>
      <c r="F1866"/>
      <c r="I1866"/>
      <c r="L1866"/>
      <c r="O1866"/>
      <c r="R1866"/>
      <c r="U1866"/>
      <c r="X1866"/>
      <c r="AA1866"/>
    </row>
    <row r="1867" spans="3:27" x14ac:dyDescent="0.25">
      <c r="C1867"/>
      <c r="F1867"/>
      <c r="I1867"/>
      <c r="L1867"/>
      <c r="O1867"/>
      <c r="R1867"/>
      <c r="U1867"/>
      <c r="X1867"/>
      <c r="AA1867"/>
    </row>
    <row r="1868" spans="3:27" x14ac:dyDescent="0.25">
      <c r="C1868"/>
      <c r="F1868"/>
      <c r="I1868"/>
      <c r="L1868"/>
      <c r="O1868"/>
      <c r="R1868"/>
      <c r="U1868"/>
      <c r="X1868"/>
      <c r="AA1868"/>
    </row>
    <row r="1869" spans="3:27" x14ac:dyDescent="0.25">
      <c r="C1869"/>
      <c r="F1869"/>
      <c r="I1869"/>
      <c r="L1869"/>
      <c r="O1869"/>
      <c r="R1869"/>
      <c r="U1869"/>
      <c r="X1869"/>
      <c r="AA1869"/>
    </row>
    <row r="1870" spans="3:27" x14ac:dyDescent="0.25">
      <c r="C1870"/>
      <c r="F1870"/>
      <c r="I1870"/>
      <c r="L1870"/>
      <c r="O1870"/>
      <c r="R1870"/>
      <c r="U1870"/>
      <c r="X1870"/>
      <c r="AA1870"/>
    </row>
    <row r="1871" spans="3:27" x14ac:dyDescent="0.25">
      <c r="C1871"/>
      <c r="F1871"/>
      <c r="I1871"/>
      <c r="L1871"/>
      <c r="O1871"/>
      <c r="R1871"/>
      <c r="U1871"/>
      <c r="X1871"/>
      <c r="AA1871"/>
    </row>
    <row r="1872" spans="3:27" x14ac:dyDescent="0.25">
      <c r="C1872"/>
      <c r="F1872"/>
      <c r="I1872"/>
      <c r="L1872"/>
      <c r="O1872"/>
      <c r="R1872"/>
      <c r="U1872"/>
      <c r="X1872"/>
      <c r="AA1872"/>
    </row>
    <row r="1873" spans="3:27" x14ac:dyDescent="0.25">
      <c r="C1873"/>
      <c r="F1873"/>
      <c r="I1873"/>
      <c r="L1873"/>
      <c r="O1873"/>
      <c r="R1873"/>
      <c r="U1873"/>
      <c r="X1873"/>
      <c r="AA1873"/>
    </row>
    <row r="1874" spans="3:27" x14ac:dyDescent="0.25">
      <c r="C1874"/>
      <c r="F1874"/>
      <c r="I1874"/>
      <c r="L1874"/>
      <c r="O1874"/>
      <c r="R1874"/>
      <c r="U1874"/>
      <c r="X1874"/>
      <c r="AA1874"/>
    </row>
    <row r="1875" spans="3:27" x14ac:dyDescent="0.25">
      <c r="C1875"/>
      <c r="F1875"/>
      <c r="I1875"/>
      <c r="L1875"/>
      <c r="O1875"/>
      <c r="R1875"/>
      <c r="U1875"/>
      <c r="X1875"/>
      <c r="AA1875"/>
    </row>
    <row r="1876" spans="3:27" x14ac:dyDescent="0.25">
      <c r="C1876"/>
      <c r="F1876"/>
      <c r="I1876"/>
      <c r="L1876"/>
      <c r="O1876"/>
      <c r="R1876"/>
      <c r="U1876"/>
      <c r="X1876"/>
      <c r="AA1876"/>
    </row>
    <row r="1877" spans="3:27" x14ac:dyDescent="0.25">
      <c r="C1877"/>
      <c r="F1877"/>
      <c r="I1877"/>
      <c r="L1877"/>
      <c r="O1877"/>
      <c r="R1877"/>
      <c r="U1877"/>
      <c r="X1877"/>
      <c r="AA1877"/>
    </row>
    <row r="1878" spans="3:27" x14ac:dyDescent="0.25">
      <c r="C1878"/>
      <c r="F1878"/>
      <c r="I1878"/>
      <c r="L1878"/>
      <c r="O1878"/>
      <c r="R1878"/>
      <c r="U1878"/>
      <c r="X1878"/>
      <c r="AA1878"/>
    </row>
    <row r="1879" spans="3:27" x14ac:dyDescent="0.25">
      <c r="C1879"/>
      <c r="F1879"/>
      <c r="I1879"/>
      <c r="L1879"/>
      <c r="O1879"/>
      <c r="R1879"/>
      <c r="U1879"/>
      <c r="X1879"/>
      <c r="AA1879"/>
    </row>
    <row r="1880" spans="3:27" x14ac:dyDescent="0.25">
      <c r="C1880"/>
      <c r="F1880"/>
      <c r="I1880"/>
      <c r="L1880"/>
      <c r="O1880"/>
      <c r="R1880"/>
      <c r="U1880"/>
      <c r="X1880"/>
      <c r="AA1880"/>
    </row>
    <row r="1881" spans="3:27" x14ac:dyDescent="0.25">
      <c r="C1881"/>
      <c r="F1881"/>
      <c r="I1881"/>
      <c r="L1881"/>
      <c r="O1881"/>
      <c r="R1881"/>
      <c r="U1881"/>
      <c r="X1881"/>
      <c r="AA1881"/>
    </row>
    <row r="1882" spans="3:27" x14ac:dyDescent="0.25">
      <c r="C1882"/>
      <c r="F1882"/>
      <c r="I1882"/>
      <c r="L1882"/>
      <c r="O1882"/>
      <c r="R1882"/>
      <c r="U1882"/>
      <c r="X1882"/>
      <c r="AA1882"/>
    </row>
    <row r="1883" spans="3:27" x14ac:dyDescent="0.25">
      <c r="C1883"/>
      <c r="F1883"/>
      <c r="I1883"/>
      <c r="L1883"/>
      <c r="O1883"/>
      <c r="R1883"/>
      <c r="U1883"/>
      <c r="X1883"/>
      <c r="AA1883"/>
    </row>
    <row r="1884" spans="3:27" x14ac:dyDescent="0.25">
      <c r="C1884"/>
      <c r="F1884"/>
      <c r="I1884"/>
      <c r="L1884"/>
      <c r="O1884"/>
      <c r="R1884"/>
      <c r="U1884"/>
      <c r="X1884"/>
      <c r="AA1884"/>
    </row>
    <row r="1885" spans="3:27" x14ac:dyDescent="0.25">
      <c r="C1885"/>
      <c r="F1885"/>
      <c r="I1885"/>
      <c r="L1885"/>
      <c r="O1885"/>
      <c r="R1885"/>
      <c r="U1885"/>
      <c r="X1885"/>
      <c r="AA1885"/>
    </row>
    <row r="1886" spans="3:27" x14ac:dyDescent="0.25">
      <c r="C1886"/>
      <c r="F1886"/>
      <c r="I1886"/>
      <c r="L1886"/>
      <c r="O1886"/>
      <c r="R1886"/>
      <c r="U1886"/>
      <c r="X1886"/>
      <c r="AA1886"/>
    </row>
    <row r="1887" spans="3:27" x14ac:dyDescent="0.25">
      <c r="C1887"/>
      <c r="F1887"/>
      <c r="I1887"/>
      <c r="L1887"/>
      <c r="O1887"/>
      <c r="R1887"/>
      <c r="U1887"/>
      <c r="X1887"/>
      <c r="AA1887"/>
    </row>
    <row r="1888" spans="3:27" x14ac:dyDescent="0.25">
      <c r="C1888"/>
      <c r="F1888"/>
      <c r="I1888"/>
      <c r="L1888"/>
      <c r="O1888"/>
      <c r="R1888"/>
      <c r="U1888"/>
      <c r="X1888"/>
      <c r="AA1888"/>
    </row>
    <row r="1889" spans="3:27" x14ac:dyDescent="0.25">
      <c r="C1889"/>
      <c r="F1889"/>
      <c r="I1889"/>
      <c r="L1889"/>
      <c r="O1889"/>
      <c r="R1889"/>
      <c r="U1889"/>
      <c r="X1889"/>
      <c r="AA1889"/>
    </row>
    <row r="1890" spans="3:27" x14ac:dyDescent="0.25">
      <c r="C1890"/>
      <c r="F1890"/>
      <c r="I1890"/>
      <c r="L1890"/>
      <c r="O1890"/>
      <c r="R1890"/>
      <c r="U1890"/>
      <c r="X1890"/>
      <c r="AA1890"/>
    </row>
    <row r="1891" spans="3:27" x14ac:dyDescent="0.25">
      <c r="C1891"/>
      <c r="F1891"/>
      <c r="I1891"/>
      <c r="L1891"/>
      <c r="O1891"/>
      <c r="R1891"/>
      <c r="U1891"/>
      <c r="X1891"/>
      <c r="AA1891"/>
    </row>
    <row r="1892" spans="3:27" x14ac:dyDescent="0.25">
      <c r="C1892"/>
      <c r="F1892"/>
      <c r="I1892"/>
      <c r="L1892"/>
      <c r="O1892"/>
      <c r="R1892"/>
      <c r="U1892"/>
      <c r="X1892"/>
      <c r="AA1892"/>
    </row>
    <row r="1893" spans="3:27" x14ac:dyDescent="0.25">
      <c r="C1893"/>
      <c r="F1893"/>
      <c r="I1893"/>
      <c r="L1893"/>
      <c r="O1893"/>
      <c r="R1893"/>
      <c r="U1893"/>
      <c r="X1893"/>
      <c r="AA1893"/>
    </row>
    <row r="1894" spans="3:27" x14ac:dyDescent="0.25">
      <c r="C1894"/>
      <c r="F1894"/>
      <c r="I1894"/>
      <c r="L1894"/>
      <c r="O1894"/>
      <c r="R1894"/>
      <c r="U1894"/>
      <c r="X1894"/>
      <c r="AA1894"/>
    </row>
    <row r="1895" spans="3:27" x14ac:dyDescent="0.25">
      <c r="C1895"/>
      <c r="F1895"/>
      <c r="I1895"/>
      <c r="L1895"/>
      <c r="O1895"/>
      <c r="R1895"/>
      <c r="U1895"/>
      <c r="X1895"/>
      <c r="AA1895"/>
    </row>
    <row r="1896" spans="3:27" x14ac:dyDescent="0.25">
      <c r="C1896"/>
      <c r="F1896"/>
      <c r="I1896"/>
      <c r="L1896"/>
      <c r="O1896"/>
      <c r="R1896"/>
      <c r="U1896"/>
      <c r="X1896"/>
      <c r="AA1896"/>
    </row>
    <row r="1897" spans="3:27" x14ac:dyDescent="0.25">
      <c r="C1897"/>
      <c r="F1897"/>
      <c r="I1897"/>
      <c r="L1897"/>
      <c r="O1897"/>
      <c r="R1897"/>
      <c r="U1897"/>
      <c r="X1897"/>
      <c r="AA1897"/>
    </row>
    <row r="1898" spans="3:27" x14ac:dyDescent="0.25">
      <c r="C1898"/>
      <c r="F1898"/>
      <c r="I1898"/>
      <c r="L1898"/>
      <c r="O1898"/>
      <c r="R1898"/>
      <c r="U1898"/>
      <c r="X1898"/>
      <c r="AA1898"/>
    </row>
    <row r="1899" spans="3:27" x14ac:dyDescent="0.25">
      <c r="C1899"/>
      <c r="F1899"/>
      <c r="I1899"/>
      <c r="L1899"/>
      <c r="O1899"/>
      <c r="R1899"/>
      <c r="U1899"/>
      <c r="X1899"/>
      <c r="AA1899"/>
    </row>
    <row r="1900" spans="3:27" x14ac:dyDescent="0.25">
      <c r="C1900"/>
      <c r="F1900"/>
      <c r="I1900"/>
      <c r="L1900"/>
      <c r="O1900"/>
      <c r="R1900"/>
      <c r="U1900"/>
      <c r="X1900"/>
      <c r="AA1900"/>
    </row>
    <row r="1901" spans="3:27" x14ac:dyDescent="0.25">
      <c r="C1901"/>
      <c r="F1901"/>
      <c r="I1901"/>
      <c r="L1901"/>
      <c r="O1901"/>
      <c r="R1901"/>
      <c r="U1901"/>
      <c r="X1901"/>
      <c r="AA1901"/>
    </row>
    <row r="1902" spans="3:27" x14ac:dyDescent="0.25">
      <c r="C1902"/>
      <c r="F1902"/>
      <c r="I1902"/>
      <c r="L1902"/>
      <c r="O1902"/>
      <c r="R1902"/>
      <c r="U1902"/>
      <c r="X1902"/>
      <c r="AA1902"/>
    </row>
    <row r="1903" spans="3:27" x14ac:dyDescent="0.25">
      <c r="C1903"/>
      <c r="F1903"/>
      <c r="I1903"/>
      <c r="L1903"/>
      <c r="O1903"/>
      <c r="R1903"/>
      <c r="U1903"/>
      <c r="X1903"/>
      <c r="AA1903"/>
    </row>
    <row r="1904" spans="3:27" x14ac:dyDescent="0.25">
      <c r="C1904"/>
      <c r="F1904"/>
      <c r="I1904"/>
      <c r="L1904"/>
      <c r="O1904"/>
      <c r="R1904"/>
      <c r="U1904"/>
      <c r="X1904"/>
      <c r="AA1904"/>
    </row>
    <row r="1905" spans="3:27" x14ac:dyDescent="0.25">
      <c r="C1905"/>
      <c r="F1905"/>
      <c r="I1905"/>
      <c r="L1905"/>
      <c r="O1905"/>
      <c r="R1905"/>
      <c r="U1905"/>
      <c r="X1905"/>
      <c r="AA1905"/>
    </row>
    <row r="1906" spans="3:27" x14ac:dyDescent="0.25">
      <c r="C1906"/>
      <c r="F1906"/>
      <c r="I1906"/>
      <c r="L1906"/>
      <c r="O1906"/>
      <c r="R1906"/>
      <c r="U1906"/>
      <c r="X1906"/>
      <c r="AA1906"/>
    </row>
    <row r="1907" spans="3:27" x14ac:dyDescent="0.25">
      <c r="C1907"/>
      <c r="F1907"/>
      <c r="I1907"/>
      <c r="L1907"/>
      <c r="O1907"/>
      <c r="R1907"/>
      <c r="U1907"/>
      <c r="X1907"/>
      <c r="AA1907"/>
    </row>
    <row r="1908" spans="3:27" x14ac:dyDescent="0.25">
      <c r="C1908"/>
      <c r="F1908"/>
      <c r="I1908"/>
      <c r="L1908"/>
      <c r="O1908"/>
      <c r="R1908"/>
      <c r="U1908"/>
      <c r="X1908"/>
      <c r="AA1908"/>
    </row>
    <row r="1909" spans="3:27" x14ac:dyDescent="0.25">
      <c r="C1909"/>
      <c r="F1909"/>
      <c r="I1909"/>
      <c r="L1909"/>
      <c r="O1909"/>
      <c r="R1909"/>
      <c r="U1909"/>
      <c r="X1909"/>
      <c r="AA1909"/>
    </row>
    <row r="1910" spans="3:27" x14ac:dyDescent="0.25">
      <c r="C1910"/>
      <c r="F1910"/>
      <c r="I1910"/>
      <c r="L1910"/>
      <c r="O1910"/>
      <c r="R1910"/>
      <c r="U1910"/>
      <c r="X1910"/>
      <c r="AA1910"/>
    </row>
    <row r="1911" spans="3:27" x14ac:dyDescent="0.25">
      <c r="C1911"/>
      <c r="F1911"/>
      <c r="I1911"/>
      <c r="L1911"/>
      <c r="O1911"/>
      <c r="R1911"/>
      <c r="U1911"/>
      <c r="X1911"/>
      <c r="AA1911"/>
    </row>
    <row r="1912" spans="3:27" x14ac:dyDescent="0.25">
      <c r="C1912"/>
      <c r="F1912"/>
      <c r="I1912"/>
      <c r="L1912"/>
      <c r="O1912"/>
      <c r="R1912"/>
      <c r="U1912"/>
      <c r="X1912"/>
      <c r="AA1912"/>
    </row>
    <row r="1913" spans="3:27" x14ac:dyDescent="0.25">
      <c r="C1913"/>
      <c r="F1913"/>
      <c r="I1913"/>
      <c r="L1913"/>
      <c r="O1913"/>
      <c r="R1913"/>
      <c r="U1913"/>
      <c r="X1913"/>
      <c r="AA1913"/>
    </row>
    <row r="1914" spans="3:27" x14ac:dyDescent="0.25">
      <c r="C1914"/>
      <c r="F1914"/>
      <c r="I1914"/>
      <c r="L1914"/>
      <c r="O1914"/>
      <c r="R1914"/>
      <c r="U1914"/>
      <c r="X1914"/>
      <c r="AA1914"/>
    </row>
    <row r="1915" spans="3:27" x14ac:dyDescent="0.25">
      <c r="C1915"/>
      <c r="F1915"/>
      <c r="I1915"/>
      <c r="L1915"/>
      <c r="O1915"/>
      <c r="R1915"/>
      <c r="U1915"/>
      <c r="X1915"/>
      <c r="AA1915"/>
    </row>
    <row r="1916" spans="3:27" x14ac:dyDescent="0.25">
      <c r="C1916"/>
      <c r="F1916"/>
      <c r="I1916"/>
      <c r="L1916"/>
      <c r="O1916"/>
      <c r="R1916"/>
      <c r="U1916"/>
      <c r="X1916"/>
      <c r="AA1916"/>
    </row>
    <row r="1917" spans="3:27" x14ac:dyDescent="0.25">
      <c r="C1917"/>
      <c r="F1917"/>
      <c r="I1917"/>
      <c r="L1917"/>
      <c r="O1917"/>
      <c r="R1917"/>
      <c r="U1917"/>
      <c r="X1917"/>
      <c r="AA1917"/>
    </row>
    <row r="1918" spans="3:27" x14ac:dyDescent="0.25">
      <c r="C1918"/>
      <c r="F1918"/>
      <c r="I1918"/>
      <c r="L1918"/>
      <c r="O1918"/>
      <c r="R1918"/>
      <c r="U1918"/>
      <c r="X1918"/>
      <c r="AA1918"/>
    </row>
    <row r="1919" spans="3:27" x14ac:dyDescent="0.25">
      <c r="C1919"/>
      <c r="F1919"/>
      <c r="I1919"/>
      <c r="L1919"/>
      <c r="O1919"/>
      <c r="R1919"/>
      <c r="U1919"/>
      <c r="X1919"/>
      <c r="AA1919"/>
    </row>
    <row r="1920" spans="3:27" x14ac:dyDescent="0.25">
      <c r="C1920"/>
      <c r="F1920"/>
      <c r="I1920"/>
      <c r="L1920"/>
      <c r="O1920"/>
      <c r="R1920"/>
      <c r="U1920"/>
      <c r="X1920"/>
      <c r="AA1920"/>
    </row>
    <row r="1921" spans="3:27" x14ac:dyDescent="0.25">
      <c r="C1921"/>
      <c r="F1921"/>
      <c r="I1921"/>
      <c r="L1921"/>
      <c r="O1921"/>
      <c r="R1921"/>
      <c r="U1921"/>
      <c r="X1921"/>
      <c r="AA1921"/>
    </row>
    <row r="1922" spans="3:27" x14ac:dyDescent="0.25">
      <c r="C1922"/>
      <c r="F1922"/>
      <c r="I1922"/>
      <c r="L1922"/>
      <c r="O1922"/>
      <c r="R1922"/>
      <c r="U1922"/>
      <c r="X1922"/>
      <c r="AA1922"/>
    </row>
    <row r="1923" spans="3:27" x14ac:dyDescent="0.25">
      <c r="C1923"/>
      <c r="F1923"/>
      <c r="I1923"/>
      <c r="L1923"/>
      <c r="O1923"/>
      <c r="R1923"/>
      <c r="U1923"/>
      <c r="X1923"/>
      <c r="AA1923"/>
    </row>
    <row r="1924" spans="3:27" x14ac:dyDescent="0.25">
      <c r="C1924"/>
      <c r="F1924"/>
      <c r="I1924"/>
      <c r="L1924"/>
      <c r="O1924"/>
      <c r="R1924"/>
      <c r="U1924"/>
      <c r="X1924"/>
      <c r="AA1924"/>
    </row>
    <row r="1925" spans="3:27" x14ac:dyDescent="0.25">
      <c r="C1925"/>
      <c r="F1925"/>
      <c r="I1925"/>
      <c r="L1925"/>
      <c r="O1925"/>
      <c r="R1925"/>
      <c r="U1925"/>
      <c r="X1925"/>
      <c r="AA1925"/>
    </row>
    <row r="1926" spans="3:27" x14ac:dyDescent="0.25">
      <c r="C1926"/>
      <c r="F1926"/>
      <c r="I1926"/>
      <c r="L1926"/>
      <c r="O1926"/>
      <c r="R1926"/>
      <c r="U1926"/>
      <c r="X1926"/>
      <c r="AA1926"/>
    </row>
    <row r="1927" spans="3:27" x14ac:dyDescent="0.25">
      <c r="C1927"/>
      <c r="F1927"/>
      <c r="I1927"/>
      <c r="L1927"/>
      <c r="O1927"/>
      <c r="R1927"/>
      <c r="U1927"/>
      <c r="X1927"/>
      <c r="AA1927"/>
    </row>
    <row r="1928" spans="3:27" x14ac:dyDescent="0.25">
      <c r="C1928"/>
      <c r="F1928"/>
      <c r="I1928"/>
      <c r="L1928"/>
      <c r="O1928"/>
      <c r="R1928"/>
      <c r="U1928"/>
      <c r="X1928"/>
      <c r="AA1928"/>
    </row>
    <row r="1929" spans="3:27" x14ac:dyDescent="0.25">
      <c r="C1929"/>
      <c r="F1929"/>
      <c r="I1929"/>
      <c r="L1929"/>
      <c r="O1929"/>
      <c r="R1929"/>
      <c r="U1929"/>
      <c r="X1929"/>
      <c r="AA1929"/>
    </row>
    <row r="1930" spans="3:27" x14ac:dyDescent="0.25">
      <c r="C1930"/>
      <c r="F1930"/>
      <c r="I1930"/>
      <c r="L1930"/>
      <c r="O1930"/>
      <c r="R1930"/>
      <c r="U1930"/>
      <c r="X1930"/>
      <c r="AA1930"/>
    </row>
    <row r="1931" spans="3:27" x14ac:dyDescent="0.25">
      <c r="C1931"/>
      <c r="F1931"/>
      <c r="I1931"/>
      <c r="L1931"/>
      <c r="O1931"/>
      <c r="R1931"/>
      <c r="U1931"/>
      <c r="X1931"/>
      <c r="AA1931"/>
    </row>
    <row r="1932" spans="3:27" x14ac:dyDescent="0.25">
      <c r="C1932"/>
      <c r="F1932"/>
      <c r="I1932"/>
      <c r="L1932"/>
      <c r="O1932"/>
      <c r="R1932"/>
      <c r="U1932"/>
      <c r="X1932"/>
      <c r="AA1932"/>
    </row>
    <row r="1933" spans="3:27" x14ac:dyDescent="0.25">
      <c r="C1933"/>
      <c r="F1933"/>
      <c r="I1933"/>
      <c r="L1933"/>
      <c r="O1933"/>
      <c r="R1933"/>
      <c r="U1933"/>
      <c r="X1933"/>
      <c r="AA1933"/>
    </row>
    <row r="1934" spans="3:27" x14ac:dyDescent="0.25">
      <c r="C1934"/>
      <c r="F1934"/>
      <c r="I1934"/>
      <c r="L1934"/>
      <c r="O1934"/>
      <c r="R1934"/>
      <c r="U1934"/>
      <c r="X1934"/>
      <c r="AA1934"/>
    </row>
    <row r="1935" spans="3:27" x14ac:dyDescent="0.25">
      <c r="C1935"/>
      <c r="F1935"/>
      <c r="I1935"/>
      <c r="L1935"/>
      <c r="O1935"/>
      <c r="R1935"/>
      <c r="U1935"/>
      <c r="X1935"/>
      <c r="AA1935"/>
    </row>
    <row r="1936" spans="3:27" x14ac:dyDescent="0.25">
      <c r="C1936"/>
      <c r="F1936"/>
      <c r="I1936"/>
      <c r="L1936"/>
      <c r="O1936"/>
      <c r="R1936"/>
      <c r="U1936"/>
      <c r="X1936"/>
      <c r="AA1936"/>
    </row>
    <row r="1937" spans="3:27" x14ac:dyDescent="0.25">
      <c r="C1937"/>
      <c r="F1937"/>
      <c r="I1937"/>
      <c r="L1937"/>
      <c r="O1937"/>
      <c r="R1937"/>
      <c r="U1937"/>
      <c r="X1937"/>
      <c r="AA1937"/>
    </row>
    <row r="1938" spans="3:27" x14ac:dyDescent="0.25">
      <c r="C1938"/>
      <c r="F1938"/>
      <c r="I1938"/>
      <c r="L1938"/>
      <c r="O1938"/>
      <c r="R1938"/>
      <c r="U1938"/>
      <c r="X1938"/>
      <c r="AA1938"/>
    </row>
    <row r="1939" spans="3:27" x14ac:dyDescent="0.25">
      <c r="C1939"/>
      <c r="F1939"/>
      <c r="I1939"/>
      <c r="L1939"/>
      <c r="O1939"/>
      <c r="R1939"/>
      <c r="U1939"/>
      <c r="X1939"/>
      <c r="AA1939"/>
    </row>
    <row r="1940" spans="3:27" x14ac:dyDescent="0.25">
      <c r="C1940"/>
      <c r="F1940"/>
      <c r="I1940"/>
      <c r="L1940"/>
      <c r="O1940"/>
      <c r="R1940"/>
      <c r="U1940"/>
      <c r="X1940"/>
      <c r="AA1940"/>
    </row>
    <row r="1941" spans="3:27" x14ac:dyDescent="0.25">
      <c r="C1941"/>
      <c r="F1941"/>
      <c r="I1941"/>
      <c r="L1941"/>
      <c r="O1941"/>
      <c r="R1941"/>
      <c r="U1941"/>
      <c r="X1941"/>
      <c r="AA1941"/>
    </row>
    <row r="1942" spans="3:27" x14ac:dyDescent="0.25">
      <c r="C1942"/>
      <c r="F1942"/>
      <c r="I1942"/>
      <c r="L1942"/>
      <c r="O1942"/>
      <c r="R1942"/>
      <c r="U1942"/>
      <c r="X1942"/>
      <c r="AA1942"/>
    </row>
    <row r="1943" spans="3:27" x14ac:dyDescent="0.25">
      <c r="C1943"/>
      <c r="F1943"/>
      <c r="I1943"/>
      <c r="L1943"/>
      <c r="O1943"/>
      <c r="R1943"/>
      <c r="U1943"/>
      <c r="X1943"/>
      <c r="AA1943"/>
    </row>
    <row r="1944" spans="3:27" x14ac:dyDescent="0.25">
      <c r="C1944"/>
      <c r="F1944"/>
      <c r="I1944"/>
      <c r="L1944"/>
      <c r="O1944"/>
      <c r="R1944"/>
      <c r="U1944"/>
      <c r="X1944"/>
      <c r="AA1944"/>
    </row>
    <row r="1945" spans="3:27" x14ac:dyDescent="0.25">
      <c r="C1945"/>
      <c r="F1945"/>
      <c r="I1945"/>
      <c r="L1945"/>
      <c r="O1945"/>
      <c r="R1945"/>
      <c r="U1945"/>
      <c r="X1945"/>
      <c r="AA1945"/>
    </row>
    <row r="1946" spans="3:27" x14ac:dyDescent="0.25">
      <c r="C1946"/>
      <c r="F1946"/>
      <c r="I1946"/>
      <c r="L1946"/>
      <c r="O1946"/>
      <c r="R1946"/>
      <c r="U1946"/>
      <c r="X1946"/>
      <c r="AA1946"/>
    </row>
    <row r="1947" spans="3:27" x14ac:dyDescent="0.25">
      <c r="C1947"/>
      <c r="F1947"/>
      <c r="I1947"/>
      <c r="L1947"/>
      <c r="O1947"/>
      <c r="R1947"/>
      <c r="U1947"/>
      <c r="X1947"/>
      <c r="AA1947"/>
    </row>
    <row r="1948" spans="3:27" x14ac:dyDescent="0.25">
      <c r="C1948"/>
      <c r="F1948"/>
      <c r="I1948"/>
      <c r="L1948"/>
      <c r="O1948"/>
      <c r="R1948"/>
      <c r="U1948"/>
      <c r="X1948"/>
      <c r="AA1948"/>
    </row>
    <row r="1949" spans="3:27" x14ac:dyDescent="0.25">
      <c r="C1949"/>
      <c r="F1949"/>
      <c r="I1949"/>
      <c r="L1949"/>
      <c r="O1949"/>
      <c r="R1949"/>
      <c r="U1949"/>
      <c r="X1949"/>
      <c r="AA1949"/>
    </row>
    <row r="1950" spans="3:27" x14ac:dyDescent="0.25">
      <c r="C1950"/>
      <c r="F1950"/>
      <c r="I1950"/>
      <c r="L1950"/>
      <c r="O1950"/>
      <c r="R1950"/>
      <c r="U1950"/>
      <c r="X1950"/>
      <c r="AA1950"/>
    </row>
    <row r="1951" spans="3:27" x14ac:dyDescent="0.25">
      <c r="C1951"/>
      <c r="F1951"/>
      <c r="I1951"/>
      <c r="L1951"/>
      <c r="O1951"/>
      <c r="R1951"/>
      <c r="U1951"/>
      <c r="X1951"/>
      <c r="AA1951"/>
    </row>
    <row r="1952" spans="3:27" x14ac:dyDescent="0.25">
      <c r="C1952"/>
      <c r="F1952"/>
      <c r="I1952"/>
      <c r="L1952"/>
      <c r="O1952"/>
      <c r="R1952"/>
      <c r="U1952"/>
      <c r="X1952"/>
      <c r="AA1952"/>
    </row>
    <row r="1953" spans="3:27" x14ac:dyDescent="0.25">
      <c r="C1953"/>
      <c r="F1953"/>
      <c r="I1953"/>
      <c r="L1953"/>
      <c r="O1953"/>
      <c r="R1953"/>
      <c r="U1953"/>
      <c r="X1953"/>
      <c r="AA1953"/>
    </row>
    <row r="1954" spans="3:27" x14ac:dyDescent="0.25">
      <c r="C1954"/>
      <c r="F1954"/>
      <c r="I1954"/>
      <c r="L1954"/>
      <c r="O1954"/>
      <c r="R1954"/>
      <c r="U1954"/>
      <c r="X1954"/>
      <c r="AA1954"/>
    </row>
    <row r="1955" spans="3:27" x14ac:dyDescent="0.25">
      <c r="C1955"/>
      <c r="F1955"/>
      <c r="I1955"/>
      <c r="L1955"/>
      <c r="O1955"/>
      <c r="R1955"/>
      <c r="U1955"/>
      <c r="X1955"/>
      <c r="AA1955"/>
    </row>
    <row r="1956" spans="3:27" x14ac:dyDescent="0.25">
      <c r="C1956"/>
      <c r="F1956"/>
      <c r="I1956"/>
      <c r="L1956"/>
      <c r="O1956"/>
      <c r="R1956"/>
      <c r="U1956"/>
      <c r="X1956"/>
      <c r="AA1956"/>
    </row>
    <row r="1957" spans="3:27" x14ac:dyDescent="0.25">
      <c r="C1957"/>
      <c r="F1957"/>
      <c r="I1957"/>
      <c r="L1957"/>
      <c r="O1957"/>
      <c r="R1957"/>
      <c r="U1957"/>
      <c r="X1957"/>
      <c r="AA1957"/>
    </row>
    <row r="1958" spans="3:27" x14ac:dyDescent="0.25">
      <c r="C1958"/>
      <c r="F1958"/>
      <c r="I1958"/>
      <c r="L1958"/>
      <c r="O1958"/>
      <c r="R1958"/>
      <c r="U1958"/>
      <c r="X1958"/>
      <c r="AA1958"/>
    </row>
    <row r="1959" spans="3:27" x14ac:dyDescent="0.25">
      <c r="C1959"/>
      <c r="F1959"/>
      <c r="I1959"/>
      <c r="L1959"/>
      <c r="O1959"/>
      <c r="R1959"/>
      <c r="U1959"/>
      <c r="X1959"/>
      <c r="AA1959"/>
    </row>
    <row r="1960" spans="3:27" x14ac:dyDescent="0.25">
      <c r="C1960"/>
      <c r="F1960"/>
      <c r="I1960"/>
      <c r="L1960"/>
      <c r="O1960"/>
      <c r="R1960"/>
      <c r="U1960"/>
      <c r="X1960"/>
      <c r="AA1960"/>
    </row>
    <row r="1961" spans="3:27" x14ac:dyDescent="0.25">
      <c r="C1961"/>
      <c r="F1961"/>
      <c r="I1961"/>
      <c r="L1961"/>
      <c r="O1961"/>
      <c r="R1961"/>
      <c r="U1961"/>
      <c r="X1961"/>
      <c r="AA1961"/>
    </row>
    <row r="1962" spans="3:27" x14ac:dyDescent="0.25">
      <c r="C1962"/>
      <c r="F1962"/>
      <c r="I1962"/>
      <c r="L1962"/>
      <c r="O1962"/>
      <c r="R1962"/>
      <c r="U1962"/>
      <c r="X1962"/>
      <c r="AA1962"/>
    </row>
    <row r="1963" spans="3:27" x14ac:dyDescent="0.25">
      <c r="C1963"/>
      <c r="F1963"/>
      <c r="I1963"/>
      <c r="L1963"/>
      <c r="O1963"/>
      <c r="R1963"/>
      <c r="U1963"/>
      <c r="X1963"/>
      <c r="AA1963"/>
    </row>
    <row r="1964" spans="3:27" x14ac:dyDescent="0.25">
      <c r="C1964"/>
      <c r="F1964"/>
      <c r="I1964"/>
      <c r="L1964"/>
      <c r="O1964"/>
      <c r="R1964"/>
      <c r="U1964"/>
      <c r="X1964"/>
      <c r="AA1964"/>
    </row>
    <row r="1965" spans="3:27" x14ac:dyDescent="0.25">
      <c r="C1965"/>
      <c r="F1965"/>
      <c r="I1965"/>
      <c r="L1965"/>
      <c r="O1965"/>
      <c r="R1965"/>
      <c r="U1965"/>
      <c r="X1965"/>
      <c r="AA1965"/>
    </row>
    <row r="1966" spans="3:27" x14ac:dyDescent="0.25">
      <c r="C1966"/>
      <c r="F1966"/>
      <c r="I1966"/>
      <c r="L1966"/>
      <c r="O1966"/>
      <c r="R1966"/>
      <c r="U1966"/>
      <c r="X1966"/>
      <c r="AA1966"/>
    </row>
    <row r="1967" spans="3:27" x14ac:dyDescent="0.25">
      <c r="C1967"/>
      <c r="F1967"/>
      <c r="I1967"/>
      <c r="L1967"/>
      <c r="O1967"/>
      <c r="R1967"/>
      <c r="U1967"/>
      <c r="X1967"/>
      <c r="AA1967"/>
    </row>
    <row r="1968" spans="3:27" x14ac:dyDescent="0.25">
      <c r="C1968"/>
      <c r="F1968"/>
      <c r="I1968"/>
      <c r="L1968"/>
      <c r="O1968"/>
      <c r="R1968"/>
      <c r="U1968"/>
      <c r="X1968"/>
      <c r="AA1968"/>
    </row>
    <row r="1969" spans="3:27" x14ac:dyDescent="0.25">
      <c r="C1969"/>
      <c r="F1969"/>
      <c r="I1969"/>
      <c r="L1969"/>
      <c r="O1969"/>
      <c r="R1969"/>
      <c r="U1969"/>
      <c r="X1969"/>
      <c r="AA1969"/>
    </row>
    <row r="1970" spans="3:27" x14ac:dyDescent="0.25">
      <c r="C1970"/>
      <c r="F1970"/>
      <c r="I1970"/>
      <c r="L1970"/>
      <c r="O1970"/>
      <c r="R1970"/>
      <c r="U1970"/>
      <c r="X1970"/>
      <c r="AA1970"/>
    </row>
    <row r="1971" spans="3:27" x14ac:dyDescent="0.25">
      <c r="C1971"/>
      <c r="F1971"/>
      <c r="I1971"/>
      <c r="L1971"/>
      <c r="O1971"/>
      <c r="R1971"/>
      <c r="U1971"/>
      <c r="X1971"/>
      <c r="AA1971"/>
    </row>
    <row r="1972" spans="3:27" x14ac:dyDescent="0.25">
      <c r="C1972"/>
      <c r="F1972"/>
      <c r="I1972"/>
      <c r="L1972"/>
      <c r="O1972"/>
      <c r="R1972"/>
      <c r="U1972"/>
      <c r="X1972"/>
      <c r="AA1972"/>
    </row>
    <row r="1973" spans="3:27" x14ac:dyDescent="0.25">
      <c r="C1973"/>
      <c r="F1973"/>
      <c r="I1973"/>
      <c r="L1973"/>
      <c r="O1973"/>
      <c r="R1973"/>
      <c r="U1973"/>
      <c r="X1973"/>
      <c r="AA1973"/>
    </row>
    <row r="1974" spans="3:27" x14ac:dyDescent="0.25">
      <c r="C1974"/>
      <c r="F1974"/>
      <c r="I1974"/>
      <c r="L1974"/>
      <c r="O1974"/>
      <c r="R1974"/>
      <c r="U1974"/>
      <c r="X1974"/>
      <c r="AA1974"/>
    </row>
    <row r="1975" spans="3:27" x14ac:dyDescent="0.25">
      <c r="C1975"/>
      <c r="F1975"/>
      <c r="I1975"/>
      <c r="L1975"/>
      <c r="O1975"/>
      <c r="R1975"/>
      <c r="U1975"/>
      <c r="X1975"/>
      <c r="AA1975"/>
    </row>
    <row r="1976" spans="3:27" x14ac:dyDescent="0.25">
      <c r="C1976"/>
      <c r="F1976"/>
      <c r="I1976"/>
      <c r="L1976"/>
      <c r="O1976"/>
      <c r="R1976"/>
      <c r="U1976"/>
      <c r="X1976"/>
      <c r="AA1976"/>
    </row>
    <row r="1977" spans="3:27" x14ac:dyDescent="0.25">
      <c r="C1977"/>
      <c r="F1977"/>
      <c r="I1977"/>
      <c r="L1977"/>
      <c r="O1977"/>
      <c r="R1977"/>
      <c r="U1977"/>
      <c r="X1977"/>
      <c r="AA1977"/>
    </row>
    <row r="1978" spans="3:27" x14ac:dyDescent="0.25">
      <c r="C1978"/>
      <c r="F1978"/>
      <c r="I1978"/>
      <c r="L1978"/>
      <c r="O1978"/>
      <c r="R1978"/>
      <c r="U1978"/>
      <c r="X1978"/>
      <c r="AA1978"/>
    </row>
    <row r="1979" spans="3:27" x14ac:dyDescent="0.25">
      <c r="C1979"/>
      <c r="F1979"/>
      <c r="I1979"/>
      <c r="L1979"/>
      <c r="O1979"/>
      <c r="R1979"/>
      <c r="U1979"/>
      <c r="X1979"/>
      <c r="AA1979"/>
    </row>
    <row r="1980" spans="3:27" x14ac:dyDescent="0.25">
      <c r="C1980"/>
      <c r="F1980"/>
      <c r="I1980"/>
      <c r="L1980"/>
      <c r="O1980"/>
      <c r="R1980"/>
      <c r="U1980"/>
      <c r="X1980"/>
      <c r="AA1980"/>
    </row>
    <row r="1981" spans="3:27" x14ac:dyDescent="0.25">
      <c r="C1981"/>
      <c r="F1981"/>
      <c r="I1981"/>
      <c r="L1981"/>
      <c r="O1981"/>
      <c r="R1981"/>
      <c r="U1981"/>
      <c r="X1981"/>
      <c r="AA1981"/>
    </row>
    <row r="1982" spans="3:27" x14ac:dyDescent="0.25">
      <c r="C1982"/>
      <c r="F1982"/>
      <c r="I1982"/>
      <c r="L1982"/>
      <c r="O1982"/>
      <c r="R1982"/>
      <c r="U1982"/>
      <c r="X1982"/>
      <c r="AA1982"/>
    </row>
    <row r="1983" spans="3:27" x14ac:dyDescent="0.25">
      <c r="C1983"/>
      <c r="F1983"/>
      <c r="I1983"/>
      <c r="L1983"/>
      <c r="O1983"/>
      <c r="R1983"/>
      <c r="U1983"/>
      <c r="X1983"/>
      <c r="AA1983"/>
    </row>
    <row r="1984" spans="3:27" x14ac:dyDescent="0.25">
      <c r="C1984"/>
      <c r="F1984"/>
      <c r="I1984"/>
      <c r="L1984"/>
      <c r="O1984"/>
      <c r="R1984"/>
      <c r="U1984"/>
      <c r="X1984"/>
      <c r="AA1984"/>
    </row>
    <row r="1985" spans="3:27" x14ac:dyDescent="0.25">
      <c r="C1985"/>
      <c r="F1985"/>
      <c r="I1985"/>
      <c r="L1985"/>
      <c r="O1985"/>
      <c r="R1985"/>
      <c r="U1985"/>
      <c r="X1985"/>
      <c r="AA1985"/>
    </row>
    <row r="1986" spans="3:27" x14ac:dyDescent="0.25">
      <c r="C1986"/>
      <c r="F1986"/>
      <c r="I1986"/>
      <c r="L1986"/>
      <c r="O1986"/>
      <c r="R1986"/>
      <c r="U1986"/>
      <c r="X1986"/>
      <c r="AA1986"/>
    </row>
    <row r="1987" spans="3:27" x14ac:dyDescent="0.25">
      <c r="C1987"/>
      <c r="F1987"/>
      <c r="I1987"/>
      <c r="L1987"/>
      <c r="O1987"/>
      <c r="R1987"/>
      <c r="U1987"/>
      <c r="X1987"/>
      <c r="AA1987"/>
    </row>
    <row r="1988" spans="3:27" x14ac:dyDescent="0.25">
      <c r="C1988"/>
      <c r="F1988"/>
      <c r="I1988"/>
      <c r="L1988"/>
      <c r="O1988"/>
      <c r="R1988"/>
      <c r="U1988"/>
      <c r="X1988"/>
      <c r="AA1988"/>
    </row>
    <row r="1989" spans="3:27" x14ac:dyDescent="0.25">
      <c r="C1989"/>
      <c r="F1989"/>
      <c r="I1989"/>
      <c r="L1989"/>
      <c r="O1989"/>
      <c r="R1989"/>
      <c r="U1989"/>
      <c r="X1989"/>
      <c r="AA1989"/>
    </row>
    <row r="1990" spans="3:27" x14ac:dyDescent="0.25">
      <c r="C1990"/>
      <c r="F1990"/>
      <c r="I1990"/>
      <c r="L1990"/>
      <c r="O1990"/>
      <c r="R1990"/>
      <c r="U1990"/>
      <c r="X1990"/>
      <c r="AA1990"/>
    </row>
    <row r="1991" spans="3:27" x14ac:dyDescent="0.25">
      <c r="C1991"/>
      <c r="F1991"/>
      <c r="I1991"/>
      <c r="L1991"/>
      <c r="O1991"/>
      <c r="R1991"/>
      <c r="U1991"/>
      <c r="X1991"/>
      <c r="AA1991"/>
    </row>
    <row r="1992" spans="3:27" x14ac:dyDescent="0.25">
      <c r="C1992"/>
      <c r="F1992"/>
      <c r="I1992"/>
      <c r="L1992"/>
      <c r="O1992"/>
      <c r="R1992"/>
      <c r="U1992"/>
      <c r="X1992"/>
      <c r="AA1992"/>
    </row>
    <row r="1993" spans="3:27" x14ac:dyDescent="0.25">
      <c r="C1993"/>
      <c r="F1993"/>
      <c r="I1993"/>
      <c r="L1993"/>
      <c r="O1993"/>
      <c r="R1993"/>
      <c r="U1993"/>
      <c r="X1993"/>
      <c r="AA1993"/>
    </row>
    <row r="1994" spans="3:27" x14ac:dyDescent="0.25">
      <c r="C1994"/>
      <c r="F1994"/>
      <c r="I1994"/>
      <c r="L1994"/>
      <c r="O1994"/>
      <c r="R1994"/>
      <c r="U1994"/>
      <c r="X1994"/>
      <c r="AA1994"/>
    </row>
    <row r="1995" spans="3:27" x14ac:dyDescent="0.25">
      <c r="C1995"/>
      <c r="F1995"/>
      <c r="I1995"/>
      <c r="L1995"/>
      <c r="O1995"/>
      <c r="R1995"/>
      <c r="U1995"/>
      <c r="X1995"/>
      <c r="AA1995"/>
    </row>
    <row r="1996" spans="3:27" x14ac:dyDescent="0.25">
      <c r="C1996"/>
      <c r="F1996"/>
      <c r="I1996"/>
      <c r="L1996"/>
      <c r="O1996"/>
      <c r="R1996"/>
      <c r="U1996"/>
      <c r="X1996"/>
      <c r="AA1996"/>
    </row>
    <row r="1997" spans="3:27" x14ac:dyDescent="0.25">
      <c r="C1997"/>
      <c r="F1997"/>
      <c r="I1997"/>
      <c r="L1997"/>
      <c r="O1997"/>
      <c r="R1997"/>
      <c r="U1997"/>
      <c r="X1997"/>
      <c r="AA1997"/>
    </row>
    <row r="1998" spans="3:27" x14ac:dyDescent="0.25">
      <c r="C1998"/>
      <c r="F1998"/>
      <c r="I1998"/>
      <c r="L1998"/>
      <c r="O1998"/>
      <c r="R1998"/>
      <c r="U1998"/>
      <c r="X1998"/>
      <c r="AA1998"/>
    </row>
    <row r="1999" spans="3:27" x14ac:dyDescent="0.25">
      <c r="C1999"/>
      <c r="F1999"/>
      <c r="I1999"/>
      <c r="L1999"/>
      <c r="O1999"/>
      <c r="R1999"/>
      <c r="U1999"/>
      <c r="X1999"/>
      <c r="AA1999"/>
    </row>
    <row r="2000" spans="3:27" x14ac:dyDescent="0.25">
      <c r="C2000"/>
      <c r="F2000"/>
      <c r="I2000"/>
      <c r="L2000"/>
      <c r="O2000"/>
      <c r="R2000"/>
      <c r="U2000"/>
      <c r="X2000"/>
      <c r="AA2000"/>
    </row>
    <row r="2001" spans="3:27" x14ac:dyDescent="0.25">
      <c r="C2001"/>
      <c r="F2001"/>
      <c r="I2001"/>
      <c r="L2001"/>
      <c r="O2001"/>
      <c r="R2001"/>
      <c r="U2001"/>
      <c r="X2001"/>
      <c r="AA2001"/>
    </row>
    <row r="2002" spans="3:27" x14ac:dyDescent="0.25">
      <c r="C2002"/>
      <c r="F2002"/>
      <c r="I2002"/>
      <c r="L2002"/>
      <c r="O2002"/>
      <c r="R2002"/>
      <c r="U2002"/>
      <c r="X2002"/>
      <c r="AA2002"/>
    </row>
    <row r="2003" spans="3:27" x14ac:dyDescent="0.25">
      <c r="C2003"/>
      <c r="F2003"/>
      <c r="I2003"/>
      <c r="L2003"/>
      <c r="O2003"/>
      <c r="R2003"/>
      <c r="U2003"/>
      <c r="X2003"/>
      <c r="AA2003"/>
    </row>
    <row r="2004" spans="3:27" x14ac:dyDescent="0.25">
      <c r="C2004"/>
      <c r="F2004"/>
      <c r="I2004"/>
      <c r="L2004"/>
      <c r="O2004"/>
      <c r="R2004"/>
      <c r="U2004"/>
      <c r="X2004"/>
      <c r="AA2004"/>
    </row>
    <row r="2005" spans="3:27" x14ac:dyDescent="0.25">
      <c r="C2005"/>
      <c r="F2005"/>
      <c r="I2005"/>
      <c r="L2005"/>
      <c r="O2005"/>
      <c r="R2005"/>
      <c r="U2005"/>
      <c r="X2005"/>
      <c r="AA2005"/>
    </row>
    <row r="2006" spans="3:27" x14ac:dyDescent="0.25">
      <c r="C2006"/>
      <c r="F2006"/>
      <c r="I2006"/>
      <c r="L2006"/>
      <c r="O2006"/>
      <c r="R2006"/>
      <c r="U2006"/>
      <c r="X2006"/>
      <c r="AA2006"/>
    </row>
    <row r="2007" spans="3:27" x14ac:dyDescent="0.25">
      <c r="C2007"/>
      <c r="F2007"/>
      <c r="I2007"/>
      <c r="L2007"/>
      <c r="O2007"/>
      <c r="R2007"/>
      <c r="U2007"/>
      <c r="X2007"/>
      <c r="AA2007"/>
    </row>
    <row r="2008" spans="3:27" x14ac:dyDescent="0.25">
      <c r="C2008"/>
      <c r="F2008"/>
      <c r="I2008"/>
      <c r="L2008"/>
      <c r="O2008"/>
      <c r="R2008"/>
      <c r="U2008"/>
      <c r="X2008"/>
      <c r="AA2008"/>
    </row>
    <row r="2009" spans="3:27" x14ac:dyDescent="0.25">
      <c r="C2009"/>
      <c r="F2009"/>
      <c r="I2009"/>
      <c r="L2009"/>
      <c r="O2009"/>
      <c r="R2009"/>
      <c r="U2009"/>
      <c r="X2009"/>
      <c r="AA2009"/>
    </row>
    <row r="2010" spans="3:27" x14ac:dyDescent="0.25">
      <c r="C2010"/>
      <c r="F2010"/>
      <c r="I2010"/>
      <c r="L2010"/>
      <c r="O2010"/>
      <c r="R2010"/>
      <c r="U2010"/>
      <c r="X2010"/>
      <c r="AA2010"/>
    </row>
    <row r="2011" spans="3:27" x14ac:dyDescent="0.25">
      <c r="C2011"/>
      <c r="F2011"/>
      <c r="I2011"/>
      <c r="L2011"/>
      <c r="O2011"/>
      <c r="R2011"/>
      <c r="U2011"/>
      <c r="X2011"/>
      <c r="AA2011"/>
    </row>
    <row r="2012" spans="3:27" x14ac:dyDescent="0.25">
      <c r="C2012"/>
      <c r="F2012"/>
      <c r="I2012"/>
      <c r="L2012"/>
      <c r="O2012"/>
      <c r="R2012"/>
      <c r="U2012"/>
      <c r="X2012"/>
      <c r="AA2012"/>
    </row>
    <row r="2013" spans="3:27" x14ac:dyDescent="0.25">
      <c r="C2013"/>
      <c r="F2013"/>
      <c r="I2013"/>
      <c r="L2013"/>
      <c r="O2013"/>
      <c r="R2013"/>
      <c r="U2013"/>
      <c r="X2013"/>
      <c r="AA2013"/>
    </row>
    <row r="2014" spans="3:27" x14ac:dyDescent="0.25">
      <c r="C2014"/>
      <c r="F2014"/>
      <c r="I2014"/>
      <c r="L2014"/>
      <c r="O2014"/>
      <c r="R2014"/>
      <c r="U2014"/>
      <c r="X2014"/>
      <c r="AA2014"/>
    </row>
    <row r="2015" spans="3:27" x14ac:dyDescent="0.25">
      <c r="C2015"/>
      <c r="F2015"/>
      <c r="I2015"/>
      <c r="L2015"/>
      <c r="O2015"/>
      <c r="R2015"/>
      <c r="U2015"/>
      <c r="X2015"/>
      <c r="AA2015"/>
    </row>
    <row r="2016" spans="3:27" x14ac:dyDescent="0.25">
      <c r="C2016"/>
      <c r="F2016"/>
      <c r="I2016"/>
      <c r="L2016"/>
      <c r="O2016"/>
      <c r="R2016"/>
      <c r="U2016"/>
      <c r="X2016"/>
      <c r="AA2016"/>
    </row>
    <row r="2017" spans="3:27" x14ac:dyDescent="0.25">
      <c r="C2017"/>
      <c r="F2017"/>
      <c r="I2017"/>
      <c r="L2017"/>
      <c r="O2017"/>
      <c r="R2017"/>
      <c r="U2017"/>
      <c r="X2017"/>
      <c r="AA2017"/>
    </row>
    <row r="2018" spans="3:27" x14ac:dyDescent="0.25">
      <c r="C2018"/>
      <c r="F2018"/>
      <c r="I2018"/>
      <c r="L2018"/>
      <c r="O2018"/>
      <c r="R2018"/>
      <c r="U2018"/>
      <c r="X2018"/>
      <c r="AA2018"/>
    </row>
    <row r="2019" spans="3:27" x14ac:dyDescent="0.25">
      <c r="C2019"/>
      <c r="F2019"/>
      <c r="I2019"/>
      <c r="L2019"/>
      <c r="O2019"/>
      <c r="R2019"/>
      <c r="U2019"/>
      <c r="X2019"/>
      <c r="AA2019"/>
    </row>
    <row r="2020" spans="3:27" x14ac:dyDescent="0.25">
      <c r="C2020"/>
      <c r="F2020"/>
      <c r="I2020"/>
      <c r="L2020"/>
      <c r="O2020"/>
      <c r="R2020"/>
      <c r="U2020"/>
      <c r="X2020"/>
      <c r="AA2020"/>
    </row>
    <row r="2021" spans="3:27" x14ac:dyDescent="0.25">
      <c r="C2021"/>
      <c r="F2021"/>
      <c r="I2021"/>
      <c r="L2021"/>
      <c r="O2021"/>
      <c r="R2021"/>
      <c r="U2021"/>
      <c r="X2021"/>
      <c r="AA2021"/>
    </row>
    <row r="2022" spans="3:27" x14ac:dyDescent="0.25">
      <c r="C2022"/>
      <c r="F2022"/>
      <c r="I2022"/>
      <c r="L2022"/>
      <c r="O2022"/>
      <c r="R2022"/>
      <c r="U2022"/>
      <c r="X2022"/>
      <c r="AA2022"/>
    </row>
    <row r="2023" spans="3:27" x14ac:dyDescent="0.25">
      <c r="C2023"/>
      <c r="F2023"/>
      <c r="I2023"/>
      <c r="L2023"/>
      <c r="O2023"/>
      <c r="R2023"/>
      <c r="U2023"/>
      <c r="X2023"/>
      <c r="AA2023"/>
    </row>
    <row r="2024" spans="3:27" x14ac:dyDescent="0.25">
      <c r="C2024"/>
      <c r="F2024"/>
      <c r="I2024"/>
      <c r="L2024"/>
      <c r="O2024"/>
      <c r="R2024"/>
      <c r="U2024"/>
      <c r="X2024"/>
      <c r="AA2024"/>
    </row>
    <row r="2025" spans="3:27" x14ac:dyDescent="0.25">
      <c r="C2025"/>
      <c r="F2025"/>
      <c r="I2025"/>
      <c r="L2025"/>
      <c r="O2025"/>
      <c r="R2025"/>
      <c r="U2025"/>
      <c r="X2025"/>
      <c r="AA2025"/>
    </row>
    <row r="2026" spans="3:27" x14ac:dyDescent="0.25">
      <c r="C2026"/>
      <c r="F2026"/>
      <c r="I2026"/>
      <c r="L2026"/>
      <c r="O2026"/>
      <c r="R2026"/>
      <c r="U2026"/>
      <c r="X2026"/>
      <c r="AA2026"/>
    </row>
    <row r="2027" spans="3:27" x14ac:dyDescent="0.25">
      <c r="C2027"/>
      <c r="F2027"/>
      <c r="I2027"/>
      <c r="L2027"/>
      <c r="O2027"/>
      <c r="R2027"/>
      <c r="U2027"/>
      <c r="X2027"/>
      <c r="AA2027"/>
    </row>
    <row r="2028" spans="3:27" x14ac:dyDescent="0.25">
      <c r="C2028"/>
      <c r="F2028"/>
      <c r="I2028"/>
      <c r="L2028"/>
      <c r="O2028"/>
      <c r="R2028"/>
      <c r="U2028"/>
      <c r="X2028"/>
      <c r="AA2028"/>
    </row>
    <row r="2029" spans="3:27" x14ac:dyDescent="0.25">
      <c r="C2029"/>
      <c r="F2029"/>
      <c r="I2029"/>
      <c r="L2029"/>
      <c r="O2029"/>
      <c r="R2029"/>
      <c r="U2029"/>
      <c r="X2029"/>
      <c r="AA2029"/>
    </row>
    <row r="2030" spans="3:27" x14ac:dyDescent="0.25">
      <c r="C2030"/>
      <c r="F2030"/>
      <c r="I2030"/>
      <c r="L2030"/>
      <c r="O2030"/>
      <c r="R2030"/>
      <c r="U2030"/>
      <c r="X2030"/>
      <c r="AA2030"/>
    </row>
    <row r="2031" spans="3:27" x14ac:dyDescent="0.25">
      <c r="C2031"/>
      <c r="F2031"/>
      <c r="I2031"/>
      <c r="L2031"/>
      <c r="O2031"/>
      <c r="R2031"/>
      <c r="U2031"/>
      <c r="X2031"/>
      <c r="AA2031"/>
    </row>
    <row r="2032" spans="3:27" x14ac:dyDescent="0.25">
      <c r="C2032"/>
      <c r="F2032"/>
      <c r="I2032"/>
      <c r="L2032"/>
      <c r="O2032"/>
      <c r="R2032"/>
      <c r="U2032"/>
      <c r="X2032"/>
      <c r="AA2032"/>
    </row>
    <row r="2033" spans="3:27" x14ac:dyDescent="0.25">
      <c r="C2033"/>
      <c r="F2033"/>
      <c r="I2033"/>
      <c r="L2033"/>
      <c r="O2033"/>
      <c r="R2033"/>
      <c r="U2033"/>
      <c r="X2033"/>
      <c r="AA2033"/>
    </row>
    <row r="2034" spans="3:27" x14ac:dyDescent="0.25">
      <c r="C2034"/>
      <c r="F2034"/>
      <c r="I2034"/>
      <c r="L2034"/>
      <c r="O2034"/>
      <c r="R2034"/>
      <c r="U2034"/>
      <c r="X2034"/>
      <c r="AA2034"/>
    </row>
    <row r="2035" spans="3:27" x14ac:dyDescent="0.25">
      <c r="C2035"/>
      <c r="F2035"/>
      <c r="I2035"/>
      <c r="L2035"/>
      <c r="O2035"/>
      <c r="R2035"/>
      <c r="U2035"/>
      <c r="X2035"/>
      <c r="AA2035"/>
    </row>
    <row r="2036" spans="3:27" x14ac:dyDescent="0.25">
      <c r="C2036"/>
      <c r="F2036"/>
      <c r="I2036"/>
      <c r="L2036"/>
      <c r="O2036"/>
      <c r="R2036"/>
      <c r="U2036"/>
      <c r="X2036"/>
      <c r="AA2036"/>
    </row>
    <row r="2037" spans="3:27" x14ac:dyDescent="0.25">
      <c r="C2037"/>
      <c r="F2037"/>
      <c r="I2037"/>
      <c r="L2037"/>
      <c r="O2037"/>
      <c r="R2037"/>
      <c r="U2037"/>
      <c r="X2037"/>
      <c r="AA2037"/>
    </row>
    <row r="2038" spans="3:27" x14ac:dyDescent="0.25">
      <c r="C2038"/>
      <c r="F2038"/>
      <c r="I2038"/>
      <c r="L2038"/>
      <c r="O2038"/>
      <c r="R2038"/>
      <c r="U2038"/>
      <c r="X2038"/>
      <c r="AA2038"/>
    </row>
    <row r="2039" spans="3:27" x14ac:dyDescent="0.25">
      <c r="C2039"/>
      <c r="F2039"/>
      <c r="I2039"/>
      <c r="L2039"/>
      <c r="O2039"/>
      <c r="R2039"/>
      <c r="U2039"/>
      <c r="X2039"/>
      <c r="AA2039"/>
    </row>
    <row r="2040" spans="3:27" x14ac:dyDescent="0.25">
      <c r="C2040"/>
      <c r="F2040"/>
      <c r="I2040"/>
      <c r="L2040"/>
      <c r="O2040"/>
      <c r="R2040"/>
      <c r="U2040"/>
      <c r="X2040"/>
      <c r="AA2040"/>
    </row>
    <row r="2041" spans="3:27" x14ac:dyDescent="0.25">
      <c r="C2041"/>
      <c r="F2041"/>
      <c r="I2041"/>
      <c r="L2041"/>
      <c r="O2041"/>
      <c r="R2041"/>
      <c r="U2041"/>
      <c r="X2041"/>
      <c r="AA2041"/>
    </row>
    <row r="2042" spans="3:27" x14ac:dyDescent="0.25">
      <c r="C2042"/>
      <c r="F2042"/>
      <c r="I2042"/>
      <c r="L2042"/>
      <c r="O2042"/>
      <c r="R2042"/>
      <c r="U2042"/>
      <c r="X2042"/>
      <c r="AA2042"/>
    </row>
    <row r="2043" spans="3:27" x14ac:dyDescent="0.25">
      <c r="C2043"/>
      <c r="F2043"/>
      <c r="I2043"/>
      <c r="L2043"/>
      <c r="O2043"/>
      <c r="R2043"/>
      <c r="U2043"/>
      <c r="X2043"/>
      <c r="AA2043"/>
    </row>
    <row r="2044" spans="3:27" x14ac:dyDescent="0.25">
      <c r="C2044"/>
      <c r="F2044"/>
      <c r="I2044"/>
      <c r="L2044"/>
      <c r="O2044"/>
      <c r="R2044"/>
      <c r="U2044"/>
      <c r="X2044"/>
      <c r="AA2044"/>
    </row>
    <row r="2045" spans="3:27" x14ac:dyDescent="0.25">
      <c r="C2045"/>
      <c r="F2045"/>
      <c r="I2045"/>
      <c r="L2045"/>
      <c r="O2045"/>
      <c r="R2045"/>
      <c r="U2045"/>
      <c r="X2045"/>
      <c r="AA2045"/>
    </row>
    <row r="2046" spans="3:27" x14ac:dyDescent="0.25">
      <c r="C2046"/>
      <c r="F2046"/>
      <c r="I2046"/>
      <c r="L2046"/>
      <c r="O2046"/>
      <c r="R2046"/>
      <c r="U2046"/>
      <c r="X2046"/>
      <c r="AA2046"/>
    </row>
    <row r="2047" spans="3:27" x14ac:dyDescent="0.25">
      <c r="C2047"/>
      <c r="F2047"/>
      <c r="I2047"/>
      <c r="L2047"/>
      <c r="O2047"/>
      <c r="R2047"/>
      <c r="U2047"/>
      <c r="X2047"/>
      <c r="AA2047"/>
    </row>
    <row r="2048" spans="3:27" x14ac:dyDescent="0.25">
      <c r="C2048"/>
      <c r="F2048"/>
      <c r="I2048"/>
      <c r="L2048"/>
      <c r="O2048"/>
      <c r="R2048"/>
      <c r="U2048"/>
      <c r="X2048"/>
      <c r="AA2048"/>
    </row>
    <row r="2049" spans="3:27" x14ac:dyDescent="0.25">
      <c r="C2049"/>
      <c r="F2049"/>
      <c r="I2049"/>
      <c r="L2049"/>
      <c r="O2049"/>
      <c r="R2049"/>
      <c r="U2049"/>
      <c r="X2049"/>
      <c r="AA2049"/>
    </row>
    <row r="2050" spans="3:27" x14ac:dyDescent="0.25">
      <c r="C2050"/>
      <c r="F2050"/>
      <c r="I2050"/>
      <c r="L2050"/>
      <c r="O2050"/>
      <c r="R2050"/>
      <c r="U2050"/>
      <c r="X2050"/>
      <c r="AA2050"/>
    </row>
    <row r="2051" spans="3:27" x14ac:dyDescent="0.25">
      <c r="C2051"/>
      <c r="F2051"/>
      <c r="I2051"/>
      <c r="L2051"/>
      <c r="O2051"/>
      <c r="R2051"/>
      <c r="U2051"/>
      <c r="X2051"/>
      <c r="AA2051"/>
    </row>
    <row r="2052" spans="3:27" x14ac:dyDescent="0.25">
      <c r="C2052"/>
      <c r="F2052"/>
      <c r="I2052"/>
      <c r="L2052"/>
      <c r="O2052"/>
      <c r="R2052"/>
      <c r="U2052"/>
      <c r="X2052"/>
      <c r="AA2052"/>
    </row>
    <row r="2053" spans="3:27" x14ac:dyDescent="0.25">
      <c r="C2053"/>
      <c r="F2053"/>
      <c r="I2053"/>
      <c r="L2053"/>
      <c r="O2053"/>
      <c r="R2053"/>
      <c r="U2053"/>
      <c r="X2053"/>
      <c r="AA2053"/>
    </row>
    <row r="2054" spans="3:27" x14ac:dyDescent="0.25">
      <c r="C2054"/>
      <c r="F2054"/>
      <c r="I2054"/>
      <c r="L2054"/>
      <c r="O2054"/>
      <c r="R2054"/>
      <c r="U2054"/>
      <c r="X2054"/>
      <c r="AA2054"/>
    </row>
    <row r="2055" spans="3:27" x14ac:dyDescent="0.25">
      <c r="C2055"/>
      <c r="F2055"/>
      <c r="I2055"/>
      <c r="L2055"/>
      <c r="O2055"/>
      <c r="R2055"/>
      <c r="U2055"/>
      <c r="X2055"/>
      <c r="AA2055"/>
    </row>
    <row r="2056" spans="3:27" x14ac:dyDescent="0.25">
      <c r="C2056"/>
      <c r="F2056"/>
      <c r="I2056"/>
      <c r="L2056"/>
      <c r="O2056"/>
      <c r="R2056"/>
      <c r="U2056"/>
      <c r="X2056"/>
      <c r="AA2056"/>
    </row>
    <row r="2057" spans="3:27" x14ac:dyDescent="0.25">
      <c r="C2057"/>
      <c r="F2057"/>
      <c r="I2057"/>
      <c r="L2057"/>
      <c r="O2057"/>
      <c r="R2057"/>
      <c r="U2057"/>
      <c r="X2057"/>
      <c r="AA2057"/>
    </row>
    <row r="2058" spans="3:27" x14ac:dyDescent="0.25">
      <c r="C2058"/>
      <c r="F2058"/>
      <c r="I2058"/>
      <c r="L2058"/>
      <c r="O2058"/>
      <c r="R2058"/>
      <c r="U2058"/>
      <c r="X2058"/>
      <c r="AA2058"/>
    </row>
    <row r="2059" spans="3:27" x14ac:dyDescent="0.25">
      <c r="C2059"/>
      <c r="F2059"/>
      <c r="I2059"/>
      <c r="L2059"/>
      <c r="O2059"/>
      <c r="R2059"/>
      <c r="U2059"/>
      <c r="X2059"/>
      <c r="AA2059"/>
    </row>
    <row r="2060" spans="3:27" x14ac:dyDescent="0.25">
      <c r="C2060"/>
      <c r="F2060"/>
      <c r="I2060"/>
      <c r="L2060"/>
      <c r="O2060"/>
      <c r="R2060"/>
      <c r="U2060"/>
      <c r="X2060"/>
      <c r="AA2060"/>
    </row>
    <row r="2061" spans="3:27" x14ac:dyDescent="0.25">
      <c r="C2061"/>
      <c r="F2061"/>
      <c r="I2061"/>
      <c r="L2061"/>
      <c r="O2061"/>
      <c r="R2061"/>
      <c r="U2061"/>
      <c r="X2061"/>
      <c r="AA2061"/>
    </row>
    <row r="2062" spans="3:27" x14ac:dyDescent="0.25">
      <c r="C2062"/>
      <c r="F2062"/>
      <c r="I2062"/>
      <c r="L2062"/>
      <c r="O2062"/>
      <c r="R2062"/>
      <c r="U2062"/>
      <c r="X2062"/>
      <c r="AA2062"/>
    </row>
    <row r="2063" spans="3:27" x14ac:dyDescent="0.25">
      <c r="C2063"/>
      <c r="F2063"/>
      <c r="I2063"/>
      <c r="L2063"/>
      <c r="O2063"/>
      <c r="R2063"/>
      <c r="U2063"/>
      <c r="X2063"/>
      <c r="AA2063"/>
    </row>
    <row r="2064" spans="3:27" x14ac:dyDescent="0.25">
      <c r="C2064"/>
      <c r="F2064"/>
      <c r="I2064"/>
      <c r="L2064"/>
      <c r="O2064"/>
      <c r="R2064"/>
      <c r="U2064"/>
      <c r="X2064"/>
      <c r="AA2064"/>
    </row>
    <row r="2065" spans="3:27" x14ac:dyDescent="0.25">
      <c r="C2065"/>
      <c r="F2065"/>
      <c r="I2065"/>
      <c r="L2065"/>
      <c r="O2065"/>
      <c r="R2065"/>
      <c r="U2065"/>
      <c r="X2065"/>
      <c r="AA2065"/>
    </row>
    <row r="2066" spans="3:27" x14ac:dyDescent="0.25">
      <c r="C2066"/>
      <c r="F2066"/>
      <c r="I2066"/>
      <c r="L2066"/>
      <c r="O2066"/>
      <c r="R2066"/>
      <c r="U2066"/>
      <c r="X2066"/>
      <c r="AA2066"/>
    </row>
    <row r="2067" spans="3:27" x14ac:dyDescent="0.25">
      <c r="C2067"/>
      <c r="F2067"/>
      <c r="I2067"/>
      <c r="L2067"/>
      <c r="O2067"/>
      <c r="R2067"/>
      <c r="U2067"/>
      <c r="X2067"/>
      <c r="AA2067"/>
    </row>
    <row r="2068" spans="3:27" x14ac:dyDescent="0.25">
      <c r="C2068"/>
      <c r="F2068"/>
      <c r="I2068"/>
      <c r="L2068"/>
      <c r="O2068"/>
      <c r="R2068"/>
      <c r="U2068"/>
      <c r="X2068"/>
      <c r="AA2068"/>
    </row>
    <row r="2069" spans="3:27" x14ac:dyDescent="0.25">
      <c r="C2069"/>
      <c r="F2069"/>
      <c r="I2069"/>
      <c r="L2069"/>
      <c r="O2069"/>
      <c r="R2069"/>
      <c r="U2069"/>
      <c r="X2069"/>
      <c r="AA2069"/>
    </row>
    <row r="2070" spans="3:27" x14ac:dyDescent="0.25">
      <c r="C2070"/>
      <c r="F2070"/>
      <c r="I2070"/>
      <c r="L2070"/>
      <c r="O2070"/>
      <c r="R2070"/>
      <c r="U2070"/>
      <c r="X2070"/>
      <c r="AA2070"/>
    </row>
    <row r="2071" spans="3:27" x14ac:dyDescent="0.25">
      <c r="C2071"/>
      <c r="F2071"/>
      <c r="I2071"/>
      <c r="L2071"/>
      <c r="O2071"/>
      <c r="R2071"/>
      <c r="U2071"/>
      <c r="X2071"/>
      <c r="AA2071"/>
    </row>
    <row r="2072" spans="3:27" x14ac:dyDescent="0.25">
      <c r="C2072"/>
      <c r="F2072"/>
      <c r="I2072"/>
      <c r="L2072"/>
      <c r="O2072"/>
      <c r="R2072"/>
      <c r="U2072"/>
      <c r="X2072"/>
      <c r="AA2072"/>
    </row>
    <row r="2073" spans="3:27" x14ac:dyDescent="0.25">
      <c r="C2073"/>
      <c r="F2073"/>
      <c r="I2073"/>
      <c r="L2073"/>
      <c r="O2073"/>
      <c r="R2073"/>
      <c r="U2073"/>
      <c r="X2073"/>
      <c r="AA2073"/>
    </row>
    <row r="2074" spans="3:27" x14ac:dyDescent="0.25">
      <c r="C2074"/>
      <c r="F2074"/>
      <c r="I2074"/>
      <c r="L2074"/>
      <c r="O2074"/>
      <c r="R2074"/>
      <c r="U2074"/>
      <c r="X2074"/>
      <c r="AA2074"/>
    </row>
    <row r="2075" spans="3:27" x14ac:dyDescent="0.25">
      <c r="C2075"/>
      <c r="F2075"/>
      <c r="I2075"/>
      <c r="L2075"/>
      <c r="O2075"/>
      <c r="R2075"/>
      <c r="U2075"/>
      <c r="X2075"/>
      <c r="AA2075"/>
    </row>
    <row r="2076" spans="3:27" x14ac:dyDescent="0.25">
      <c r="C2076"/>
      <c r="F2076"/>
      <c r="I2076"/>
      <c r="L2076"/>
      <c r="O2076"/>
      <c r="R2076"/>
      <c r="U2076"/>
      <c r="X2076"/>
      <c r="AA2076"/>
    </row>
    <row r="2077" spans="3:27" x14ac:dyDescent="0.25">
      <c r="C2077"/>
      <c r="F2077"/>
      <c r="I2077"/>
      <c r="L2077"/>
      <c r="O2077"/>
      <c r="R2077"/>
      <c r="U2077"/>
      <c r="X2077"/>
      <c r="AA2077"/>
    </row>
    <row r="2078" spans="3:27" x14ac:dyDescent="0.25">
      <c r="C2078"/>
      <c r="F2078"/>
      <c r="I2078"/>
      <c r="L2078"/>
      <c r="O2078"/>
      <c r="R2078"/>
      <c r="U2078"/>
      <c r="X2078"/>
      <c r="AA2078"/>
    </row>
    <row r="2079" spans="3:27" x14ac:dyDescent="0.25">
      <c r="C2079"/>
      <c r="F2079"/>
      <c r="I2079"/>
      <c r="L2079"/>
      <c r="O2079"/>
      <c r="R2079"/>
      <c r="U2079"/>
      <c r="X2079"/>
      <c r="AA2079"/>
    </row>
    <row r="2080" spans="3:27" x14ac:dyDescent="0.25">
      <c r="C2080"/>
      <c r="F2080"/>
      <c r="I2080"/>
      <c r="L2080"/>
      <c r="O2080"/>
      <c r="R2080"/>
      <c r="U2080"/>
      <c r="X2080"/>
      <c r="AA2080"/>
    </row>
    <row r="2081" spans="3:27" x14ac:dyDescent="0.25">
      <c r="C2081"/>
      <c r="F2081"/>
      <c r="I2081"/>
      <c r="L2081"/>
      <c r="O2081"/>
      <c r="R2081"/>
      <c r="U2081"/>
      <c r="X2081"/>
      <c r="AA2081"/>
    </row>
    <row r="2082" spans="3:27" x14ac:dyDescent="0.25">
      <c r="C2082"/>
      <c r="F2082"/>
      <c r="I2082"/>
      <c r="L2082"/>
      <c r="O2082"/>
      <c r="R2082"/>
      <c r="U2082"/>
      <c r="X2082"/>
      <c r="AA2082"/>
    </row>
    <row r="2083" spans="3:27" x14ac:dyDescent="0.25">
      <c r="C2083"/>
      <c r="F2083"/>
      <c r="I2083"/>
      <c r="L2083"/>
      <c r="O2083"/>
      <c r="R2083"/>
      <c r="U2083"/>
      <c r="X2083"/>
      <c r="AA2083"/>
    </row>
    <row r="2084" spans="3:27" x14ac:dyDescent="0.25">
      <c r="C2084"/>
      <c r="F2084"/>
      <c r="I2084"/>
      <c r="L2084"/>
      <c r="O2084"/>
      <c r="R2084"/>
      <c r="U2084"/>
      <c r="X2084"/>
      <c r="AA2084"/>
    </row>
    <row r="2085" spans="3:27" x14ac:dyDescent="0.25">
      <c r="C2085"/>
      <c r="F2085"/>
      <c r="I2085"/>
      <c r="L2085"/>
      <c r="O2085"/>
      <c r="R2085"/>
      <c r="U2085"/>
      <c r="X2085"/>
      <c r="AA2085"/>
    </row>
    <row r="2086" spans="3:27" x14ac:dyDescent="0.25">
      <c r="C2086"/>
      <c r="F2086"/>
      <c r="I2086"/>
      <c r="L2086"/>
      <c r="O2086"/>
      <c r="R2086"/>
      <c r="U2086"/>
      <c r="X2086"/>
      <c r="AA2086"/>
    </row>
    <row r="2087" spans="3:27" x14ac:dyDescent="0.25">
      <c r="C2087"/>
      <c r="F2087"/>
      <c r="I2087"/>
      <c r="L2087"/>
      <c r="O2087"/>
      <c r="R2087"/>
      <c r="U2087"/>
      <c r="X2087"/>
      <c r="AA2087"/>
    </row>
    <row r="2088" spans="3:27" x14ac:dyDescent="0.25">
      <c r="C2088"/>
      <c r="F2088"/>
      <c r="I2088"/>
      <c r="L2088"/>
      <c r="O2088"/>
      <c r="R2088"/>
      <c r="U2088"/>
      <c r="X2088"/>
      <c r="AA2088"/>
    </row>
    <row r="2089" spans="3:27" x14ac:dyDescent="0.25">
      <c r="C2089"/>
      <c r="F2089"/>
      <c r="I2089"/>
      <c r="L2089"/>
      <c r="O2089"/>
      <c r="R2089"/>
      <c r="U2089"/>
      <c r="X2089"/>
      <c r="AA2089"/>
    </row>
    <row r="2090" spans="3:27" x14ac:dyDescent="0.25">
      <c r="C2090"/>
      <c r="F2090"/>
      <c r="I2090"/>
      <c r="L2090"/>
      <c r="O2090"/>
      <c r="R2090"/>
      <c r="U2090"/>
      <c r="X2090"/>
      <c r="AA2090"/>
    </row>
    <row r="2091" spans="3:27" x14ac:dyDescent="0.25">
      <c r="C2091"/>
      <c r="F2091"/>
      <c r="I2091"/>
      <c r="L2091"/>
      <c r="O2091"/>
      <c r="R2091"/>
      <c r="U2091"/>
      <c r="X2091"/>
      <c r="AA2091"/>
    </row>
    <row r="2092" spans="3:27" x14ac:dyDescent="0.25">
      <c r="C2092"/>
      <c r="F2092"/>
      <c r="I2092"/>
      <c r="L2092"/>
      <c r="O2092"/>
      <c r="R2092"/>
      <c r="U2092"/>
      <c r="X2092"/>
      <c r="AA2092"/>
    </row>
    <row r="2093" spans="3:27" x14ac:dyDescent="0.25">
      <c r="C2093"/>
      <c r="F2093"/>
      <c r="I2093"/>
      <c r="L2093"/>
      <c r="O2093"/>
      <c r="R2093"/>
      <c r="U2093"/>
      <c r="X2093"/>
      <c r="AA2093"/>
    </row>
    <row r="2094" spans="3:27" x14ac:dyDescent="0.25">
      <c r="C2094"/>
      <c r="F2094"/>
      <c r="I2094"/>
      <c r="L2094"/>
      <c r="O2094"/>
      <c r="R2094"/>
      <c r="U2094"/>
      <c r="X2094"/>
      <c r="AA2094"/>
    </row>
    <row r="2095" spans="3:27" x14ac:dyDescent="0.25">
      <c r="C2095"/>
      <c r="F2095"/>
      <c r="I2095"/>
      <c r="L2095"/>
      <c r="O2095"/>
      <c r="R2095"/>
      <c r="U2095"/>
      <c r="X2095"/>
      <c r="AA2095"/>
    </row>
    <row r="2096" spans="3:27" x14ac:dyDescent="0.25">
      <c r="C2096"/>
      <c r="F2096"/>
      <c r="I2096"/>
      <c r="L2096"/>
      <c r="O2096"/>
      <c r="R2096"/>
      <c r="U2096"/>
      <c r="X2096"/>
      <c r="AA2096"/>
    </row>
    <row r="2097" spans="3:27" x14ac:dyDescent="0.25">
      <c r="C2097"/>
      <c r="F2097"/>
      <c r="I2097"/>
      <c r="L2097"/>
      <c r="O2097"/>
      <c r="R2097"/>
      <c r="U2097"/>
      <c r="X2097"/>
      <c r="AA2097"/>
    </row>
    <row r="2098" spans="3:27" x14ac:dyDescent="0.25">
      <c r="C2098"/>
      <c r="F2098"/>
      <c r="I2098"/>
      <c r="L2098"/>
      <c r="O2098"/>
      <c r="R2098"/>
      <c r="U2098"/>
      <c r="X2098"/>
      <c r="AA2098"/>
    </row>
    <row r="2099" spans="3:27" x14ac:dyDescent="0.25">
      <c r="C2099"/>
      <c r="F2099"/>
      <c r="I2099"/>
      <c r="L2099"/>
      <c r="O2099"/>
      <c r="R2099"/>
      <c r="U2099"/>
      <c r="X2099"/>
      <c r="AA2099"/>
    </row>
    <row r="2100" spans="3:27" x14ac:dyDescent="0.25">
      <c r="C2100"/>
      <c r="F2100"/>
      <c r="I2100"/>
      <c r="L2100"/>
      <c r="O2100"/>
      <c r="R2100"/>
      <c r="U2100"/>
      <c r="X2100"/>
      <c r="AA2100"/>
    </row>
    <row r="2101" spans="3:27" x14ac:dyDescent="0.25">
      <c r="C2101"/>
      <c r="F2101"/>
      <c r="I2101"/>
      <c r="L2101"/>
      <c r="O2101"/>
      <c r="R2101"/>
      <c r="U2101"/>
      <c r="X2101"/>
      <c r="AA2101"/>
    </row>
    <row r="2102" spans="3:27" x14ac:dyDescent="0.25">
      <c r="C2102"/>
      <c r="F2102"/>
      <c r="I2102"/>
      <c r="L2102"/>
      <c r="O2102"/>
      <c r="R2102"/>
      <c r="U2102"/>
      <c r="X2102"/>
      <c r="AA2102"/>
    </row>
    <row r="2103" spans="3:27" x14ac:dyDescent="0.25">
      <c r="C2103"/>
      <c r="F2103"/>
      <c r="I2103"/>
      <c r="L2103"/>
      <c r="O2103"/>
      <c r="R2103"/>
      <c r="U2103"/>
      <c r="X2103"/>
      <c r="AA2103"/>
    </row>
    <row r="2104" spans="3:27" x14ac:dyDescent="0.25">
      <c r="C2104"/>
      <c r="F2104"/>
      <c r="I2104"/>
      <c r="L2104"/>
      <c r="O2104"/>
      <c r="R2104"/>
      <c r="U2104"/>
      <c r="X2104"/>
      <c r="AA2104"/>
    </row>
    <row r="2105" spans="3:27" x14ac:dyDescent="0.25">
      <c r="C2105"/>
      <c r="F2105"/>
      <c r="I2105"/>
      <c r="L2105"/>
      <c r="O2105"/>
      <c r="R2105"/>
      <c r="U2105"/>
      <c r="X2105"/>
      <c r="AA2105"/>
    </row>
    <row r="2106" spans="3:27" x14ac:dyDescent="0.25">
      <c r="C2106"/>
      <c r="F2106"/>
      <c r="I2106"/>
      <c r="L2106"/>
      <c r="O2106"/>
      <c r="R2106"/>
      <c r="U2106"/>
      <c r="X2106"/>
      <c r="AA2106"/>
    </row>
    <row r="2107" spans="3:27" x14ac:dyDescent="0.25">
      <c r="C2107"/>
      <c r="F2107"/>
      <c r="I2107"/>
      <c r="L2107"/>
      <c r="O2107"/>
      <c r="R2107"/>
      <c r="U2107"/>
      <c r="X2107"/>
      <c r="AA2107"/>
    </row>
    <row r="2108" spans="3:27" x14ac:dyDescent="0.25">
      <c r="C2108"/>
      <c r="F2108"/>
      <c r="I2108"/>
      <c r="L2108"/>
      <c r="O2108"/>
      <c r="R2108"/>
      <c r="U2108"/>
      <c r="X2108"/>
      <c r="AA2108"/>
    </row>
    <row r="2109" spans="3:27" x14ac:dyDescent="0.25">
      <c r="C2109"/>
      <c r="F2109"/>
      <c r="I2109"/>
      <c r="L2109"/>
      <c r="O2109"/>
      <c r="R2109"/>
      <c r="U2109"/>
      <c r="X2109"/>
      <c r="AA2109"/>
    </row>
    <row r="2110" spans="3:27" x14ac:dyDescent="0.25">
      <c r="C2110"/>
      <c r="F2110"/>
      <c r="I2110"/>
      <c r="L2110"/>
      <c r="O2110"/>
      <c r="R2110"/>
      <c r="U2110"/>
      <c r="X2110"/>
      <c r="AA2110"/>
    </row>
    <row r="2111" spans="3:27" x14ac:dyDescent="0.25">
      <c r="C2111"/>
      <c r="F2111"/>
      <c r="I2111"/>
      <c r="L2111"/>
      <c r="O2111"/>
      <c r="R2111"/>
      <c r="U2111"/>
      <c r="X2111"/>
      <c r="AA2111"/>
    </row>
    <row r="2112" spans="3:27" x14ac:dyDescent="0.25">
      <c r="C2112"/>
      <c r="F2112"/>
      <c r="I2112"/>
      <c r="L2112"/>
      <c r="O2112"/>
      <c r="R2112"/>
      <c r="U2112"/>
      <c r="X2112"/>
      <c r="AA2112"/>
    </row>
    <row r="2113" spans="3:27" x14ac:dyDescent="0.25">
      <c r="C2113"/>
      <c r="F2113"/>
      <c r="I2113"/>
      <c r="L2113"/>
      <c r="O2113"/>
      <c r="R2113"/>
      <c r="U2113"/>
      <c r="X2113"/>
      <c r="AA2113"/>
    </row>
    <row r="2114" spans="3:27" x14ac:dyDescent="0.25">
      <c r="C2114"/>
      <c r="F2114"/>
      <c r="I2114"/>
      <c r="L2114"/>
      <c r="O2114"/>
      <c r="R2114"/>
      <c r="U2114"/>
      <c r="X2114"/>
      <c r="AA2114"/>
    </row>
    <row r="2115" spans="3:27" x14ac:dyDescent="0.25">
      <c r="C2115"/>
      <c r="F2115"/>
      <c r="I2115"/>
      <c r="L2115"/>
      <c r="O2115"/>
      <c r="R2115"/>
      <c r="U2115"/>
      <c r="X2115"/>
      <c r="AA2115"/>
    </row>
    <row r="2116" spans="3:27" x14ac:dyDescent="0.25">
      <c r="C2116"/>
      <c r="F2116"/>
      <c r="I2116"/>
      <c r="L2116"/>
      <c r="O2116"/>
      <c r="R2116"/>
      <c r="U2116"/>
      <c r="X2116"/>
      <c r="AA2116"/>
    </row>
    <row r="2117" spans="3:27" x14ac:dyDescent="0.25">
      <c r="C2117"/>
      <c r="F2117"/>
      <c r="I2117"/>
      <c r="L2117"/>
      <c r="O2117"/>
      <c r="R2117"/>
      <c r="U2117"/>
      <c r="X2117"/>
      <c r="AA2117"/>
    </row>
    <row r="2118" spans="3:27" x14ac:dyDescent="0.25">
      <c r="C2118"/>
      <c r="F2118"/>
      <c r="I2118"/>
      <c r="L2118"/>
      <c r="O2118"/>
      <c r="R2118"/>
      <c r="U2118"/>
      <c r="X2118"/>
      <c r="AA2118"/>
    </row>
    <row r="2119" spans="3:27" x14ac:dyDescent="0.25">
      <c r="C2119"/>
      <c r="F2119"/>
      <c r="I2119"/>
      <c r="L2119"/>
      <c r="O2119"/>
      <c r="R2119"/>
      <c r="U2119"/>
      <c r="X2119"/>
      <c r="AA2119"/>
    </row>
    <row r="2120" spans="3:27" x14ac:dyDescent="0.25">
      <c r="C2120"/>
      <c r="F2120"/>
      <c r="I2120"/>
      <c r="L2120"/>
      <c r="O2120"/>
      <c r="R2120"/>
      <c r="U2120"/>
      <c r="X2120"/>
      <c r="AA2120"/>
    </row>
    <row r="2121" spans="3:27" x14ac:dyDescent="0.25">
      <c r="C2121"/>
      <c r="F2121"/>
      <c r="I2121"/>
      <c r="L2121"/>
      <c r="O2121"/>
      <c r="R2121"/>
      <c r="U2121"/>
      <c r="X2121"/>
      <c r="AA2121"/>
    </row>
    <row r="2122" spans="3:27" x14ac:dyDescent="0.25">
      <c r="C2122"/>
      <c r="F2122"/>
      <c r="I2122"/>
      <c r="L2122"/>
      <c r="O2122"/>
      <c r="R2122"/>
      <c r="U2122"/>
      <c r="X2122"/>
      <c r="AA2122"/>
    </row>
    <row r="2123" spans="3:27" x14ac:dyDescent="0.25">
      <c r="C2123"/>
      <c r="F2123"/>
      <c r="I2123"/>
      <c r="L2123"/>
      <c r="O2123"/>
      <c r="R2123"/>
      <c r="U2123"/>
      <c r="X2123"/>
      <c r="AA2123"/>
    </row>
    <row r="2124" spans="3:27" x14ac:dyDescent="0.25">
      <c r="C2124"/>
      <c r="F2124"/>
      <c r="I2124"/>
      <c r="L2124"/>
      <c r="O2124"/>
      <c r="R2124"/>
      <c r="U2124"/>
      <c r="X2124"/>
      <c r="AA2124"/>
    </row>
    <row r="2125" spans="3:27" x14ac:dyDescent="0.25">
      <c r="C2125"/>
      <c r="F2125"/>
      <c r="I2125"/>
      <c r="L2125"/>
      <c r="O2125"/>
      <c r="R2125"/>
      <c r="U2125"/>
      <c r="X2125"/>
      <c r="AA2125"/>
    </row>
    <row r="2126" spans="3:27" x14ac:dyDescent="0.25">
      <c r="C2126"/>
      <c r="F2126"/>
      <c r="I2126"/>
      <c r="L2126"/>
      <c r="O2126"/>
      <c r="R2126"/>
      <c r="U2126"/>
      <c r="X2126"/>
      <c r="AA2126"/>
    </row>
    <row r="2127" spans="3:27" x14ac:dyDescent="0.25">
      <c r="C2127"/>
      <c r="F2127"/>
      <c r="I2127"/>
      <c r="L2127"/>
      <c r="O2127"/>
      <c r="R2127"/>
      <c r="U2127"/>
      <c r="X2127"/>
      <c r="AA2127"/>
    </row>
    <row r="2128" spans="3:27" x14ac:dyDescent="0.25">
      <c r="C2128"/>
      <c r="F2128"/>
      <c r="I2128"/>
      <c r="L2128"/>
      <c r="O2128"/>
      <c r="R2128"/>
      <c r="U2128"/>
      <c r="X2128"/>
      <c r="AA2128"/>
    </row>
    <row r="2129" spans="3:27" x14ac:dyDescent="0.25">
      <c r="C2129"/>
      <c r="F2129"/>
      <c r="I2129"/>
      <c r="L2129"/>
      <c r="O2129"/>
      <c r="R2129"/>
      <c r="U2129"/>
      <c r="X2129"/>
      <c r="AA2129"/>
    </row>
    <row r="2130" spans="3:27" x14ac:dyDescent="0.25">
      <c r="C2130"/>
      <c r="F2130"/>
      <c r="I2130"/>
      <c r="L2130"/>
      <c r="O2130"/>
      <c r="R2130"/>
      <c r="U2130"/>
      <c r="X2130"/>
      <c r="AA2130"/>
    </row>
    <row r="2131" spans="3:27" x14ac:dyDescent="0.25">
      <c r="C2131"/>
      <c r="F2131"/>
      <c r="I2131"/>
      <c r="L2131"/>
      <c r="O2131"/>
      <c r="R2131"/>
      <c r="U2131"/>
      <c r="X2131"/>
      <c r="AA2131"/>
    </row>
    <row r="2132" spans="3:27" x14ac:dyDescent="0.25">
      <c r="C2132"/>
      <c r="F2132"/>
      <c r="I2132"/>
      <c r="L2132"/>
      <c r="O2132"/>
      <c r="R2132"/>
      <c r="U2132"/>
      <c r="X2132"/>
      <c r="AA2132"/>
    </row>
    <row r="2133" spans="3:27" x14ac:dyDescent="0.25">
      <c r="C2133"/>
      <c r="F2133"/>
      <c r="I2133"/>
      <c r="L2133"/>
      <c r="O2133"/>
      <c r="R2133"/>
      <c r="U2133"/>
      <c r="X2133"/>
      <c r="AA2133"/>
    </row>
    <row r="2134" spans="3:27" x14ac:dyDescent="0.25">
      <c r="C2134"/>
      <c r="F2134"/>
      <c r="I2134"/>
      <c r="L2134"/>
      <c r="O2134"/>
      <c r="R2134"/>
      <c r="U2134"/>
      <c r="X2134"/>
      <c r="AA2134"/>
    </row>
    <row r="2135" spans="3:27" x14ac:dyDescent="0.25">
      <c r="C2135"/>
      <c r="F2135"/>
      <c r="I2135"/>
      <c r="L2135"/>
      <c r="O2135"/>
      <c r="R2135"/>
      <c r="U2135"/>
      <c r="X2135"/>
      <c r="AA2135"/>
    </row>
    <row r="2136" spans="3:27" x14ac:dyDescent="0.25">
      <c r="C2136"/>
      <c r="F2136"/>
      <c r="I2136"/>
      <c r="L2136"/>
      <c r="O2136"/>
      <c r="R2136"/>
      <c r="U2136"/>
      <c r="X2136"/>
      <c r="AA2136"/>
    </row>
    <row r="2137" spans="3:27" x14ac:dyDescent="0.25">
      <c r="C2137"/>
      <c r="F2137"/>
      <c r="I2137"/>
      <c r="L2137"/>
      <c r="O2137"/>
      <c r="R2137"/>
      <c r="U2137"/>
      <c r="X2137"/>
      <c r="AA2137"/>
    </row>
    <row r="2138" spans="3:27" x14ac:dyDescent="0.25">
      <c r="C2138"/>
      <c r="F2138"/>
      <c r="I2138"/>
      <c r="L2138"/>
      <c r="O2138"/>
      <c r="R2138"/>
      <c r="U2138"/>
      <c r="X2138"/>
      <c r="AA2138"/>
    </row>
    <row r="2139" spans="3:27" x14ac:dyDescent="0.25">
      <c r="C2139"/>
      <c r="F2139"/>
      <c r="I2139"/>
      <c r="L2139"/>
      <c r="O2139"/>
      <c r="R2139"/>
      <c r="U2139"/>
      <c r="X2139"/>
      <c r="AA2139"/>
    </row>
    <row r="2140" spans="3:27" x14ac:dyDescent="0.25">
      <c r="C2140"/>
      <c r="F2140"/>
      <c r="I2140"/>
      <c r="L2140"/>
      <c r="O2140"/>
      <c r="R2140"/>
      <c r="U2140"/>
      <c r="X2140"/>
      <c r="AA2140"/>
    </row>
    <row r="2141" spans="3:27" x14ac:dyDescent="0.25">
      <c r="C2141"/>
      <c r="F2141"/>
      <c r="I2141"/>
      <c r="L2141"/>
      <c r="O2141"/>
      <c r="R2141"/>
      <c r="U2141"/>
      <c r="X2141"/>
      <c r="AA2141"/>
    </row>
    <row r="2142" spans="3:27" x14ac:dyDescent="0.25">
      <c r="C2142"/>
      <c r="F2142"/>
      <c r="I2142"/>
      <c r="L2142"/>
      <c r="O2142"/>
      <c r="R2142"/>
      <c r="U2142"/>
      <c r="X2142"/>
      <c r="AA2142"/>
    </row>
    <row r="2143" spans="3:27" x14ac:dyDescent="0.25">
      <c r="C2143"/>
      <c r="F2143"/>
      <c r="I2143"/>
      <c r="L2143"/>
      <c r="O2143"/>
      <c r="R2143"/>
      <c r="U2143"/>
      <c r="X2143"/>
      <c r="AA2143"/>
    </row>
    <row r="2144" spans="3:27" x14ac:dyDescent="0.25">
      <c r="C2144"/>
      <c r="F2144"/>
      <c r="I2144"/>
      <c r="L2144"/>
      <c r="O2144"/>
      <c r="R2144"/>
      <c r="U2144"/>
      <c r="X2144"/>
      <c r="AA2144"/>
    </row>
    <row r="2145" spans="3:27" x14ac:dyDescent="0.25">
      <c r="C2145"/>
      <c r="F2145"/>
      <c r="I2145"/>
      <c r="L2145"/>
      <c r="O2145"/>
      <c r="R2145"/>
      <c r="U2145"/>
      <c r="X2145"/>
      <c r="AA2145"/>
    </row>
    <row r="2146" spans="3:27" x14ac:dyDescent="0.25">
      <c r="C2146"/>
      <c r="F2146"/>
      <c r="I2146"/>
      <c r="L2146"/>
      <c r="O2146"/>
      <c r="R2146"/>
      <c r="U2146"/>
      <c r="X2146"/>
      <c r="AA2146"/>
    </row>
    <row r="2147" spans="3:27" x14ac:dyDescent="0.25">
      <c r="C2147"/>
      <c r="F2147"/>
      <c r="I2147"/>
      <c r="L2147"/>
      <c r="O2147"/>
      <c r="R2147"/>
      <c r="U2147"/>
      <c r="X2147"/>
      <c r="AA2147"/>
    </row>
    <row r="2148" spans="3:27" x14ac:dyDescent="0.25">
      <c r="C2148"/>
      <c r="F2148"/>
      <c r="I2148"/>
      <c r="L2148"/>
      <c r="O2148"/>
      <c r="R2148"/>
      <c r="U2148"/>
      <c r="X2148"/>
      <c r="AA2148"/>
    </row>
    <row r="2149" spans="3:27" x14ac:dyDescent="0.25">
      <c r="C2149"/>
      <c r="F2149"/>
      <c r="I2149"/>
      <c r="L2149"/>
      <c r="O2149"/>
      <c r="R2149"/>
      <c r="U2149"/>
      <c r="X2149"/>
      <c r="AA2149"/>
    </row>
    <row r="2150" spans="3:27" x14ac:dyDescent="0.25">
      <c r="C2150"/>
      <c r="F2150"/>
      <c r="I2150"/>
      <c r="L2150"/>
      <c r="O2150"/>
      <c r="R2150"/>
      <c r="U2150"/>
      <c r="X2150"/>
      <c r="AA2150"/>
    </row>
    <row r="2151" spans="3:27" x14ac:dyDescent="0.25">
      <c r="C2151"/>
      <c r="F2151"/>
      <c r="I2151"/>
      <c r="L2151"/>
      <c r="O2151"/>
      <c r="R2151"/>
      <c r="U2151"/>
      <c r="X2151"/>
      <c r="AA2151"/>
    </row>
    <row r="2152" spans="3:27" x14ac:dyDescent="0.25">
      <c r="C2152"/>
      <c r="F2152"/>
      <c r="I2152"/>
      <c r="L2152"/>
      <c r="O2152"/>
      <c r="R2152"/>
      <c r="U2152"/>
      <c r="X2152"/>
      <c r="AA2152"/>
    </row>
    <row r="2153" spans="3:27" x14ac:dyDescent="0.25">
      <c r="C2153"/>
      <c r="F2153"/>
      <c r="I2153"/>
      <c r="L2153"/>
      <c r="O2153"/>
      <c r="R2153"/>
      <c r="U2153"/>
      <c r="X2153"/>
      <c r="AA2153"/>
    </row>
    <row r="2154" spans="3:27" x14ac:dyDescent="0.25">
      <c r="C2154"/>
      <c r="F2154"/>
      <c r="I2154"/>
      <c r="L2154"/>
      <c r="O2154"/>
      <c r="R2154"/>
      <c r="U2154"/>
      <c r="X2154"/>
      <c r="AA2154"/>
    </row>
    <row r="2155" spans="3:27" x14ac:dyDescent="0.25">
      <c r="C2155"/>
      <c r="F2155"/>
      <c r="I2155"/>
      <c r="L2155"/>
      <c r="O2155"/>
      <c r="R2155"/>
      <c r="U2155"/>
      <c r="X2155"/>
      <c r="AA2155"/>
    </row>
    <row r="2156" spans="3:27" x14ac:dyDescent="0.25">
      <c r="C2156"/>
      <c r="F2156"/>
      <c r="I2156"/>
      <c r="L2156"/>
      <c r="O2156"/>
      <c r="R2156"/>
      <c r="U2156"/>
      <c r="X2156"/>
      <c r="AA2156"/>
    </row>
    <row r="2157" spans="3:27" x14ac:dyDescent="0.25">
      <c r="C2157"/>
      <c r="F2157"/>
      <c r="I2157"/>
      <c r="L2157"/>
      <c r="O2157"/>
      <c r="R2157"/>
      <c r="U2157"/>
      <c r="X2157"/>
      <c r="AA2157"/>
    </row>
    <row r="2158" spans="3:27" x14ac:dyDescent="0.25">
      <c r="C2158"/>
      <c r="F2158"/>
      <c r="I2158"/>
      <c r="L2158"/>
      <c r="O2158"/>
      <c r="R2158"/>
      <c r="U2158"/>
      <c r="X2158"/>
      <c r="AA2158"/>
    </row>
    <row r="2159" spans="3:27" x14ac:dyDescent="0.25">
      <c r="C2159"/>
      <c r="F2159"/>
      <c r="I2159"/>
      <c r="L2159"/>
      <c r="O2159"/>
      <c r="R2159"/>
      <c r="U2159"/>
      <c r="X2159"/>
      <c r="AA2159"/>
    </row>
    <row r="2160" spans="3:27" x14ac:dyDescent="0.25">
      <c r="C2160"/>
      <c r="F2160"/>
      <c r="I2160"/>
      <c r="L2160"/>
      <c r="O2160"/>
      <c r="R2160"/>
      <c r="U2160"/>
      <c r="X2160"/>
      <c r="AA2160"/>
    </row>
    <row r="2161" spans="3:27" x14ac:dyDescent="0.25">
      <c r="C2161"/>
      <c r="F2161"/>
      <c r="I2161"/>
      <c r="L2161"/>
      <c r="O2161"/>
      <c r="R2161"/>
      <c r="U2161"/>
      <c r="X2161"/>
      <c r="AA2161"/>
    </row>
    <row r="2162" spans="3:27" x14ac:dyDescent="0.25">
      <c r="C2162"/>
      <c r="F2162"/>
      <c r="I2162"/>
      <c r="L2162"/>
      <c r="O2162"/>
      <c r="R2162"/>
      <c r="U2162"/>
      <c r="X2162"/>
      <c r="AA2162"/>
    </row>
    <row r="2163" spans="3:27" x14ac:dyDescent="0.25">
      <c r="C2163"/>
      <c r="F2163"/>
      <c r="I2163"/>
      <c r="L2163"/>
      <c r="O2163"/>
      <c r="R2163"/>
      <c r="U2163"/>
      <c r="X2163"/>
      <c r="AA2163"/>
    </row>
    <row r="2164" spans="3:27" x14ac:dyDescent="0.25">
      <c r="C2164"/>
      <c r="F2164"/>
      <c r="I2164"/>
      <c r="L2164"/>
      <c r="O2164"/>
      <c r="R2164"/>
      <c r="U2164"/>
      <c r="X2164"/>
      <c r="AA2164"/>
    </row>
    <row r="2165" spans="3:27" x14ac:dyDescent="0.25">
      <c r="C2165"/>
      <c r="F2165"/>
      <c r="I2165"/>
      <c r="L2165"/>
      <c r="O2165"/>
      <c r="R2165"/>
      <c r="U2165"/>
      <c r="X2165"/>
      <c r="AA2165"/>
    </row>
    <row r="2166" spans="3:27" x14ac:dyDescent="0.25">
      <c r="C2166"/>
      <c r="F2166"/>
      <c r="I2166"/>
      <c r="L2166"/>
      <c r="O2166"/>
      <c r="R2166"/>
      <c r="U2166"/>
      <c r="X2166"/>
      <c r="AA2166"/>
    </row>
    <row r="2167" spans="3:27" x14ac:dyDescent="0.25">
      <c r="C2167"/>
      <c r="F2167"/>
      <c r="I2167"/>
      <c r="L2167"/>
      <c r="O2167"/>
      <c r="R2167"/>
      <c r="U2167"/>
      <c r="X2167"/>
      <c r="AA2167"/>
    </row>
    <row r="2168" spans="3:27" x14ac:dyDescent="0.25">
      <c r="C2168"/>
      <c r="F2168"/>
      <c r="I2168"/>
      <c r="L2168"/>
      <c r="O2168"/>
      <c r="R2168"/>
      <c r="U2168"/>
      <c r="X2168"/>
      <c r="AA2168"/>
    </row>
    <row r="2169" spans="3:27" x14ac:dyDescent="0.25">
      <c r="C2169"/>
      <c r="F2169"/>
      <c r="I2169"/>
      <c r="L2169"/>
      <c r="O2169"/>
      <c r="R2169"/>
      <c r="U2169"/>
      <c r="X2169"/>
      <c r="AA2169"/>
    </row>
    <row r="2170" spans="3:27" x14ac:dyDescent="0.25">
      <c r="C2170"/>
      <c r="F2170"/>
      <c r="I2170"/>
      <c r="L2170"/>
      <c r="O2170"/>
      <c r="R2170"/>
      <c r="U2170"/>
      <c r="X2170"/>
      <c r="AA2170"/>
    </row>
    <row r="2171" spans="3:27" x14ac:dyDescent="0.25">
      <c r="C2171"/>
      <c r="F2171"/>
      <c r="I2171"/>
      <c r="L2171"/>
      <c r="O2171"/>
      <c r="R2171"/>
      <c r="U2171"/>
      <c r="X2171"/>
      <c r="AA2171"/>
    </row>
    <row r="2172" spans="3:27" x14ac:dyDescent="0.25">
      <c r="C2172"/>
      <c r="F2172"/>
      <c r="I2172"/>
      <c r="L2172"/>
      <c r="O2172"/>
      <c r="R2172"/>
      <c r="U2172"/>
      <c r="X2172"/>
      <c r="AA2172"/>
    </row>
    <row r="2173" spans="3:27" x14ac:dyDescent="0.25">
      <c r="C2173"/>
      <c r="F2173"/>
      <c r="I2173"/>
      <c r="L2173"/>
      <c r="O2173"/>
      <c r="R2173"/>
      <c r="U2173"/>
      <c r="X2173"/>
      <c r="AA2173"/>
    </row>
    <row r="2174" spans="3:27" x14ac:dyDescent="0.25">
      <c r="C2174"/>
      <c r="F2174"/>
      <c r="I2174"/>
      <c r="L2174"/>
      <c r="O2174"/>
      <c r="R2174"/>
      <c r="U2174"/>
      <c r="X2174"/>
      <c r="AA2174"/>
    </row>
    <row r="2175" spans="3:27" x14ac:dyDescent="0.25">
      <c r="C2175"/>
      <c r="F2175"/>
      <c r="I2175"/>
      <c r="L2175"/>
      <c r="O2175"/>
      <c r="R2175"/>
      <c r="U2175"/>
      <c r="X2175"/>
      <c r="AA2175"/>
    </row>
    <row r="2176" spans="3:27" x14ac:dyDescent="0.25">
      <c r="C2176"/>
      <c r="F2176"/>
      <c r="I2176"/>
      <c r="L2176"/>
      <c r="O2176"/>
      <c r="R2176"/>
      <c r="U2176"/>
      <c r="X2176"/>
      <c r="AA2176"/>
    </row>
    <row r="2177" spans="3:27" x14ac:dyDescent="0.25">
      <c r="C2177"/>
      <c r="F2177"/>
      <c r="I2177"/>
      <c r="L2177"/>
      <c r="O2177"/>
      <c r="R2177"/>
      <c r="U2177"/>
      <c r="X2177"/>
      <c r="AA2177"/>
    </row>
    <row r="2178" spans="3:27" x14ac:dyDescent="0.25">
      <c r="C2178"/>
      <c r="F2178"/>
      <c r="I2178"/>
      <c r="L2178"/>
      <c r="O2178"/>
      <c r="R2178"/>
      <c r="U2178"/>
      <c r="X2178"/>
      <c r="AA2178"/>
    </row>
    <row r="2179" spans="3:27" x14ac:dyDescent="0.25">
      <c r="C2179"/>
      <c r="F2179"/>
      <c r="I2179"/>
      <c r="L2179"/>
      <c r="O2179"/>
      <c r="R2179"/>
      <c r="U2179"/>
      <c r="X2179"/>
      <c r="AA2179"/>
    </row>
    <row r="2180" spans="3:27" x14ac:dyDescent="0.25">
      <c r="C2180"/>
      <c r="F2180"/>
      <c r="I2180"/>
      <c r="L2180"/>
      <c r="O2180"/>
      <c r="R2180"/>
      <c r="U2180"/>
      <c r="X2180"/>
      <c r="AA2180"/>
    </row>
    <row r="2181" spans="3:27" x14ac:dyDescent="0.25">
      <c r="C2181"/>
      <c r="F2181"/>
      <c r="I2181"/>
      <c r="L2181"/>
      <c r="O2181"/>
      <c r="R2181"/>
      <c r="U2181"/>
      <c r="X2181"/>
      <c r="AA2181"/>
    </row>
    <row r="2182" spans="3:27" x14ac:dyDescent="0.25">
      <c r="C2182"/>
      <c r="F2182"/>
      <c r="I2182"/>
      <c r="L2182"/>
      <c r="O2182"/>
      <c r="R2182"/>
      <c r="U2182"/>
      <c r="X2182"/>
      <c r="AA2182"/>
    </row>
    <row r="2183" spans="3:27" x14ac:dyDescent="0.25">
      <c r="C2183"/>
      <c r="F2183"/>
      <c r="I2183"/>
      <c r="L2183"/>
      <c r="O2183"/>
      <c r="R2183"/>
      <c r="U2183"/>
      <c r="X2183"/>
      <c r="AA2183"/>
    </row>
    <row r="2184" spans="3:27" x14ac:dyDescent="0.25">
      <c r="C2184"/>
      <c r="F2184"/>
      <c r="I2184"/>
      <c r="L2184"/>
      <c r="O2184"/>
      <c r="R2184"/>
      <c r="U2184"/>
      <c r="X2184"/>
      <c r="AA2184"/>
    </row>
    <row r="2185" spans="3:27" x14ac:dyDescent="0.25">
      <c r="C2185"/>
      <c r="F2185"/>
      <c r="I2185"/>
      <c r="L2185"/>
      <c r="O2185"/>
      <c r="R2185"/>
      <c r="U2185"/>
      <c r="X2185"/>
      <c r="AA2185"/>
    </row>
    <row r="2186" spans="3:27" x14ac:dyDescent="0.25">
      <c r="C2186"/>
      <c r="F2186"/>
      <c r="I2186"/>
      <c r="L2186"/>
      <c r="O2186"/>
      <c r="R2186"/>
      <c r="U2186"/>
      <c r="X2186"/>
      <c r="AA2186"/>
    </row>
    <row r="2187" spans="3:27" x14ac:dyDescent="0.25">
      <c r="C2187"/>
      <c r="F2187"/>
      <c r="I2187"/>
      <c r="L2187"/>
      <c r="O2187"/>
      <c r="R2187"/>
      <c r="U2187"/>
      <c r="X2187"/>
      <c r="AA2187"/>
    </row>
    <row r="2188" spans="3:27" x14ac:dyDescent="0.25">
      <c r="C2188"/>
      <c r="F2188"/>
      <c r="I2188"/>
      <c r="L2188"/>
      <c r="O2188"/>
      <c r="R2188"/>
      <c r="U2188"/>
      <c r="X2188"/>
      <c r="AA2188"/>
    </row>
    <row r="2189" spans="3:27" x14ac:dyDescent="0.25">
      <c r="C2189"/>
      <c r="F2189"/>
      <c r="I2189"/>
      <c r="L2189"/>
      <c r="O2189"/>
      <c r="R2189"/>
      <c r="U2189"/>
      <c r="X2189"/>
      <c r="AA2189"/>
    </row>
    <row r="2190" spans="3:27" x14ac:dyDescent="0.25">
      <c r="C2190"/>
      <c r="F2190"/>
      <c r="I2190"/>
      <c r="L2190"/>
      <c r="O2190"/>
      <c r="R2190"/>
      <c r="U2190"/>
      <c r="X2190"/>
      <c r="AA2190"/>
    </row>
    <row r="2191" spans="3:27" x14ac:dyDescent="0.25">
      <c r="C2191"/>
      <c r="F2191"/>
      <c r="I2191"/>
      <c r="L2191"/>
      <c r="O2191"/>
      <c r="R2191"/>
      <c r="U2191"/>
      <c r="X2191"/>
      <c r="AA2191"/>
    </row>
    <row r="2192" spans="3:27" x14ac:dyDescent="0.25">
      <c r="C2192"/>
      <c r="F2192"/>
      <c r="I2192"/>
      <c r="L2192"/>
      <c r="O2192"/>
      <c r="R2192"/>
      <c r="U2192"/>
      <c r="X2192"/>
      <c r="AA2192"/>
    </row>
    <row r="2193" spans="3:27" x14ac:dyDescent="0.25">
      <c r="C2193"/>
      <c r="F2193"/>
      <c r="I2193"/>
      <c r="L2193"/>
      <c r="O2193"/>
      <c r="R2193"/>
      <c r="U2193"/>
      <c r="X2193"/>
      <c r="AA2193"/>
    </row>
    <row r="2194" spans="3:27" x14ac:dyDescent="0.25">
      <c r="C2194"/>
      <c r="F2194"/>
      <c r="I2194"/>
      <c r="L2194"/>
      <c r="O2194"/>
      <c r="R2194"/>
      <c r="U2194"/>
      <c r="X2194"/>
      <c r="AA2194"/>
    </row>
    <row r="2195" spans="3:27" x14ac:dyDescent="0.25">
      <c r="C2195"/>
      <c r="F2195"/>
      <c r="I2195"/>
      <c r="L2195"/>
      <c r="O2195"/>
      <c r="R2195"/>
      <c r="U2195"/>
      <c r="X2195"/>
      <c r="AA2195"/>
    </row>
    <row r="2196" spans="3:27" x14ac:dyDescent="0.25">
      <c r="C2196"/>
      <c r="F2196"/>
      <c r="I2196"/>
      <c r="L2196"/>
      <c r="O2196"/>
      <c r="R2196"/>
      <c r="U2196"/>
      <c r="X2196"/>
      <c r="AA2196"/>
    </row>
    <row r="2197" spans="3:27" x14ac:dyDescent="0.25">
      <c r="C2197"/>
      <c r="F2197"/>
      <c r="I2197"/>
      <c r="L2197"/>
      <c r="O2197"/>
      <c r="R2197"/>
      <c r="U2197"/>
      <c r="X2197"/>
      <c r="AA2197"/>
    </row>
    <row r="2198" spans="3:27" x14ac:dyDescent="0.25">
      <c r="C2198"/>
      <c r="F2198"/>
      <c r="I2198"/>
      <c r="L2198"/>
      <c r="O2198"/>
      <c r="R2198"/>
      <c r="U2198"/>
      <c r="X2198"/>
      <c r="AA2198"/>
    </row>
    <row r="2199" spans="3:27" x14ac:dyDescent="0.25">
      <c r="C2199"/>
      <c r="F2199"/>
      <c r="I2199"/>
      <c r="L2199"/>
      <c r="O2199"/>
      <c r="R2199"/>
      <c r="U2199"/>
      <c r="X2199"/>
      <c r="AA2199"/>
    </row>
    <row r="2200" spans="3:27" x14ac:dyDescent="0.25">
      <c r="C2200"/>
      <c r="F2200"/>
      <c r="I2200"/>
      <c r="L2200"/>
      <c r="O2200"/>
      <c r="R2200"/>
      <c r="U2200"/>
      <c r="X2200"/>
      <c r="AA2200"/>
    </row>
    <row r="2201" spans="3:27" x14ac:dyDescent="0.25">
      <c r="C2201"/>
      <c r="F2201"/>
      <c r="I2201"/>
      <c r="L2201"/>
      <c r="O2201"/>
      <c r="R2201"/>
      <c r="U2201"/>
      <c r="X2201"/>
      <c r="AA2201"/>
    </row>
    <row r="2202" spans="3:27" x14ac:dyDescent="0.25">
      <c r="C2202"/>
      <c r="F2202"/>
      <c r="I2202"/>
      <c r="L2202"/>
      <c r="O2202"/>
      <c r="R2202"/>
      <c r="U2202"/>
      <c r="X2202"/>
      <c r="AA2202"/>
    </row>
    <row r="2203" spans="3:27" x14ac:dyDescent="0.25">
      <c r="C2203"/>
      <c r="F2203"/>
      <c r="I2203"/>
      <c r="L2203"/>
      <c r="O2203"/>
      <c r="R2203"/>
      <c r="U2203"/>
      <c r="X2203"/>
      <c r="AA2203"/>
    </row>
    <row r="2204" spans="3:27" x14ac:dyDescent="0.25">
      <c r="C2204"/>
      <c r="F2204"/>
      <c r="I2204"/>
      <c r="L2204"/>
      <c r="O2204"/>
      <c r="R2204"/>
      <c r="U2204"/>
      <c r="X2204"/>
      <c r="AA2204"/>
    </row>
    <row r="2205" spans="3:27" x14ac:dyDescent="0.25">
      <c r="C2205"/>
      <c r="F2205"/>
      <c r="I2205"/>
      <c r="L2205"/>
      <c r="O2205"/>
      <c r="R2205"/>
      <c r="U2205"/>
      <c r="X2205"/>
      <c r="AA2205"/>
    </row>
    <row r="2206" spans="3:27" x14ac:dyDescent="0.25">
      <c r="C2206"/>
      <c r="F2206"/>
      <c r="I2206"/>
      <c r="L2206"/>
      <c r="O2206"/>
      <c r="R2206"/>
      <c r="U2206"/>
      <c r="X2206"/>
      <c r="AA2206"/>
    </row>
    <row r="2207" spans="3:27" x14ac:dyDescent="0.25">
      <c r="C2207"/>
      <c r="F2207"/>
      <c r="I2207"/>
      <c r="L2207"/>
      <c r="O2207"/>
      <c r="R2207"/>
      <c r="U2207"/>
      <c r="X2207"/>
      <c r="AA2207"/>
    </row>
    <row r="2208" spans="3:27" x14ac:dyDescent="0.25">
      <c r="C2208"/>
      <c r="F2208"/>
      <c r="I2208"/>
      <c r="L2208"/>
      <c r="O2208"/>
      <c r="R2208"/>
      <c r="U2208"/>
      <c r="X2208"/>
      <c r="AA2208"/>
    </row>
    <row r="2209" spans="3:27" x14ac:dyDescent="0.25">
      <c r="C2209"/>
      <c r="F2209"/>
      <c r="I2209"/>
      <c r="L2209"/>
      <c r="O2209"/>
      <c r="R2209"/>
      <c r="U2209"/>
      <c r="X2209"/>
      <c r="AA2209"/>
    </row>
    <row r="2210" spans="3:27" x14ac:dyDescent="0.25">
      <c r="C2210"/>
      <c r="F2210"/>
      <c r="I2210"/>
      <c r="L2210"/>
      <c r="O2210"/>
      <c r="R2210"/>
      <c r="U2210"/>
      <c r="X2210"/>
      <c r="AA2210"/>
    </row>
    <row r="2211" spans="3:27" x14ac:dyDescent="0.25">
      <c r="C2211"/>
      <c r="F2211"/>
      <c r="I2211"/>
      <c r="L2211"/>
      <c r="O2211"/>
      <c r="R2211"/>
      <c r="U2211"/>
      <c r="X2211"/>
      <c r="AA2211"/>
    </row>
    <row r="2212" spans="3:27" x14ac:dyDescent="0.25">
      <c r="C2212"/>
      <c r="F2212"/>
      <c r="I2212"/>
      <c r="L2212"/>
      <c r="O2212"/>
      <c r="R2212"/>
      <c r="U2212"/>
      <c r="X2212"/>
      <c r="AA2212"/>
    </row>
    <row r="2213" spans="3:27" x14ac:dyDescent="0.25">
      <c r="C2213"/>
      <c r="F2213"/>
      <c r="I2213"/>
      <c r="L2213"/>
      <c r="O2213"/>
      <c r="R2213"/>
      <c r="U2213"/>
      <c r="X2213"/>
      <c r="AA2213"/>
    </row>
    <row r="2214" spans="3:27" x14ac:dyDescent="0.25">
      <c r="C2214"/>
      <c r="F2214"/>
      <c r="I2214"/>
      <c r="L2214"/>
      <c r="O2214"/>
      <c r="R2214"/>
      <c r="U2214"/>
      <c r="X2214"/>
      <c r="AA2214"/>
    </row>
    <row r="2215" spans="3:27" x14ac:dyDescent="0.25">
      <c r="C2215"/>
      <c r="F2215"/>
      <c r="I2215"/>
      <c r="L2215"/>
      <c r="O2215"/>
      <c r="R2215"/>
      <c r="U2215"/>
      <c r="X2215"/>
      <c r="AA2215"/>
    </row>
    <row r="2216" spans="3:27" x14ac:dyDescent="0.25">
      <c r="C2216"/>
      <c r="F2216"/>
      <c r="I2216"/>
      <c r="L2216"/>
      <c r="O2216"/>
      <c r="R2216"/>
      <c r="U2216"/>
      <c r="X2216"/>
      <c r="AA2216"/>
    </row>
    <row r="2217" spans="3:27" x14ac:dyDescent="0.25">
      <c r="C2217"/>
      <c r="F2217"/>
      <c r="I2217"/>
      <c r="L2217"/>
      <c r="O2217"/>
      <c r="R2217"/>
      <c r="U2217"/>
      <c r="X2217"/>
      <c r="AA2217"/>
    </row>
    <row r="2218" spans="3:27" x14ac:dyDescent="0.25">
      <c r="C2218"/>
      <c r="F2218"/>
      <c r="I2218"/>
      <c r="L2218"/>
      <c r="O2218"/>
      <c r="R2218"/>
      <c r="U2218"/>
      <c r="X2218"/>
      <c r="AA2218"/>
    </row>
    <row r="2219" spans="3:27" x14ac:dyDescent="0.25">
      <c r="C2219"/>
      <c r="F2219"/>
      <c r="I2219"/>
      <c r="L2219"/>
      <c r="O2219"/>
      <c r="R2219"/>
      <c r="U2219"/>
      <c r="X2219"/>
      <c r="AA2219"/>
    </row>
    <row r="2220" spans="3:27" x14ac:dyDescent="0.25">
      <c r="C2220"/>
      <c r="F2220"/>
      <c r="I2220"/>
      <c r="L2220"/>
      <c r="O2220"/>
      <c r="R2220"/>
      <c r="U2220"/>
      <c r="X2220"/>
      <c r="AA2220"/>
    </row>
    <row r="2221" spans="3:27" x14ac:dyDescent="0.25">
      <c r="C2221"/>
      <c r="F2221"/>
      <c r="I2221"/>
      <c r="L2221"/>
      <c r="O2221"/>
      <c r="R2221"/>
      <c r="U2221"/>
      <c r="X2221"/>
      <c r="AA2221"/>
    </row>
    <row r="2222" spans="3:27" x14ac:dyDescent="0.25">
      <c r="C2222"/>
      <c r="F2222"/>
      <c r="I2222"/>
      <c r="L2222"/>
      <c r="O2222"/>
      <c r="R2222"/>
      <c r="U2222"/>
      <c r="X2222"/>
      <c r="AA2222"/>
    </row>
    <row r="2223" spans="3:27" x14ac:dyDescent="0.25">
      <c r="C2223"/>
      <c r="F2223"/>
      <c r="I2223"/>
      <c r="L2223"/>
      <c r="O2223"/>
      <c r="R2223"/>
      <c r="U2223"/>
      <c r="X2223"/>
      <c r="AA2223"/>
    </row>
    <row r="2224" spans="3:27" x14ac:dyDescent="0.25">
      <c r="C2224"/>
      <c r="F2224"/>
      <c r="I2224"/>
      <c r="L2224"/>
      <c r="O2224"/>
      <c r="R2224"/>
      <c r="U2224"/>
      <c r="X2224"/>
      <c r="AA2224"/>
    </row>
    <row r="2225" spans="3:27" x14ac:dyDescent="0.25">
      <c r="C2225"/>
      <c r="F2225"/>
      <c r="I2225"/>
      <c r="L2225"/>
      <c r="O2225"/>
      <c r="R2225"/>
      <c r="U2225"/>
      <c r="X2225"/>
      <c r="AA2225"/>
    </row>
    <row r="2226" spans="3:27" x14ac:dyDescent="0.25">
      <c r="C2226"/>
      <c r="F2226"/>
      <c r="I2226"/>
      <c r="L2226"/>
      <c r="O2226"/>
      <c r="R2226"/>
      <c r="U2226"/>
      <c r="X2226"/>
      <c r="AA2226"/>
    </row>
    <row r="2227" spans="3:27" x14ac:dyDescent="0.25">
      <c r="C2227"/>
      <c r="F2227"/>
      <c r="I2227"/>
      <c r="L2227"/>
      <c r="O2227"/>
      <c r="R2227"/>
      <c r="U2227"/>
      <c r="X2227"/>
      <c r="AA2227"/>
    </row>
    <row r="2228" spans="3:27" x14ac:dyDescent="0.25">
      <c r="C2228"/>
      <c r="F2228"/>
      <c r="I2228"/>
      <c r="L2228"/>
      <c r="O2228"/>
      <c r="R2228"/>
      <c r="U2228"/>
      <c r="X2228"/>
      <c r="AA2228"/>
    </row>
    <row r="2229" spans="3:27" x14ac:dyDescent="0.25">
      <c r="C2229"/>
      <c r="F2229"/>
      <c r="I2229"/>
      <c r="L2229"/>
      <c r="O2229"/>
      <c r="R2229"/>
      <c r="U2229"/>
      <c r="X2229"/>
      <c r="AA2229"/>
    </row>
    <row r="2230" spans="3:27" x14ac:dyDescent="0.25">
      <c r="C2230"/>
      <c r="F2230"/>
      <c r="I2230"/>
      <c r="L2230"/>
      <c r="O2230"/>
      <c r="R2230"/>
      <c r="U2230"/>
      <c r="X2230"/>
      <c r="AA2230"/>
    </row>
    <row r="2231" spans="3:27" x14ac:dyDescent="0.25">
      <c r="C2231"/>
      <c r="F2231"/>
      <c r="I2231"/>
      <c r="L2231"/>
      <c r="O2231"/>
      <c r="R2231"/>
      <c r="U2231"/>
      <c r="X2231"/>
      <c r="AA2231"/>
    </row>
    <row r="2232" spans="3:27" x14ac:dyDescent="0.25">
      <c r="C2232"/>
      <c r="F2232"/>
      <c r="I2232"/>
      <c r="L2232"/>
      <c r="O2232"/>
      <c r="R2232"/>
      <c r="U2232"/>
      <c r="X2232"/>
      <c r="AA2232"/>
    </row>
    <row r="2233" spans="3:27" x14ac:dyDescent="0.25">
      <c r="C2233"/>
      <c r="F2233"/>
      <c r="I2233"/>
      <c r="L2233"/>
      <c r="O2233"/>
      <c r="R2233"/>
      <c r="U2233"/>
      <c r="X2233"/>
      <c r="AA2233"/>
    </row>
    <row r="2234" spans="3:27" x14ac:dyDescent="0.25">
      <c r="C2234"/>
      <c r="F2234"/>
      <c r="I2234"/>
      <c r="L2234"/>
      <c r="O2234"/>
      <c r="R2234"/>
      <c r="U2234"/>
      <c r="X2234"/>
      <c r="AA2234"/>
    </row>
    <row r="2235" spans="3:27" x14ac:dyDescent="0.25">
      <c r="C2235"/>
      <c r="F2235"/>
      <c r="I2235"/>
      <c r="L2235"/>
      <c r="O2235"/>
      <c r="R2235"/>
      <c r="U2235"/>
      <c r="X2235"/>
      <c r="AA2235"/>
    </row>
    <row r="2236" spans="3:27" x14ac:dyDescent="0.25">
      <c r="C2236"/>
      <c r="F2236"/>
      <c r="I2236"/>
      <c r="L2236"/>
      <c r="O2236"/>
      <c r="R2236"/>
      <c r="U2236"/>
      <c r="X2236"/>
      <c r="AA2236"/>
    </row>
    <row r="2237" spans="3:27" x14ac:dyDescent="0.25">
      <c r="C2237"/>
      <c r="F2237"/>
      <c r="I2237"/>
      <c r="L2237"/>
      <c r="O2237"/>
      <c r="R2237"/>
      <c r="U2237"/>
      <c r="X2237"/>
      <c r="AA2237"/>
    </row>
    <row r="2238" spans="3:27" x14ac:dyDescent="0.25">
      <c r="C2238"/>
      <c r="F2238"/>
      <c r="I2238"/>
      <c r="L2238"/>
      <c r="O2238"/>
      <c r="R2238"/>
      <c r="U2238"/>
      <c r="X2238"/>
      <c r="AA2238"/>
    </row>
    <row r="2239" spans="3:27" x14ac:dyDescent="0.25">
      <c r="C2239"/>
      <c r="F2239"/>
      <c r="I2239"/>
      <c r="L2239"/>
      <c r="O2239"/>
      <c r="R2239"/>
      <c r="U2239"/>
      <c r="X2239"/>
      <c r="AA2239"/>
    </row>
    <row r="2240" spans="3:27" x14ac:dyDescent="0.25">
      <c r="C2240"/>
      <c r="F2240"/>
      <c r="I2240"/>
      <c r="L2240"/>
      <c r="O2240"/>
      <c r="R2240"/>
      <c r="U2240"/>
      <c r="X2240"/>
      <c r="AA2240"/>
    </row>
    <row r="2241" spans="3:27" x14ac:dyDescent="0.25">
      <c r="C2241"/>
      <c r="F2241"/>
      <c r="I2241"/>
      <c r="L2241"/>
      <c r="O2241"/>
      <c r="R2241"/>
      <c r="U2241"/>
      <c r="X2241"/>
      <c r="AA2241"/>
    </row>
    <row r="2242" spans="3:27" x14ac:dyDescent="0.25">
      <c r="C2242"/>
      <c r="F2242"/>
      <c r="I2242"/>
      <c r="L2242"/>
      <c r="O2242"/>
      <c r="R2242"/>
      <c r="U2242"/>
      <c r="X2242"/>
      <c r="AA2242"/>
    </row>
    <row r="2243" spans="3:27" x14ac:dyDescent="0.25">
      <c r="C2243"/>
      <c r="F2243"/>
      <c r="I2243"/>
      <c r="L2243"/>
      <c r="O2243"/>
      <c r="R2243"/>
      <c r="U2243"/>
      <c r="X2243"/>
      <c r="AA2243"/>
    </row>
    <row r="2244" spans="3:27" x14ac:dyDescent="0.25">
      <c r="C2244"/>
      <c r="F2244"/>
      <c r="I2244"/>
      <c r="L2244"/>
      <c r="O2244"/>
      <c r="R2244"/>
      <c r="U2244"/>
      <c r="X2244"/>
      <c r="AA2244"/>
    </row>
    <row r="2245" spans="3:27" x14ac:dyDescent="0.25">
      <c r="C2245"/>
      <c r="F2245"/>
      <c r="I2245"/>
      <c r="L2245"/>
      <c r="O2245"/>
      <c r="R2245"/>
      <c r="U2245"/>
      <c r="X2245"/>
      <c r="AA2245"/>
    </row>
    <row r="2246" spans="3:27" x14ac:dyDescent="0.25">
      <c r="C2246"/>
      <c r="F2246"/>
      <c r="I2246"/>
      <c r="L2246"/>
      <c r="O2246"/>
      <c r="R2246"/>
      <c r="U2246"/>
      <c r="X2246"/>
      <c r="AA2246"/>
    </row>
    <row r="2247" spans="3:27" x14ac:dyDescent="0.25">
      <c r="C2247"/>
      <c r="F2247"/>
      <c r="I2247"/>
      <c r="L2247"/>
      <c r="O2247"/>
      <c r="R2247"/>
      <c r="U2247"/>
      <c r="X2247"/>
      <c r="AA2247"/>
    </row>
    <row r="2248" spans="3:27" x14ac:dyDescent="0.25">
      <c r="C2248"/>
      <c r="F2248"/>
      <c r="I2248"/>
      <c r="L2248"/>
      <c r="O2248"/>
      <c r="R2248"/>
      <c r="U2248"/>
      <c r="X2248"/>
      <c r="AA2248"/>
    </row>
    <row r="2249" spans="3:27" x14ac:dyDescent="0.25">
      <c r="C2249"/>
      <c r="F2249"/>
      <c r="I2249"/>
      <c r="L2249"/>
      <c r="O2249"/>
      <c r="R2249"/>
      <c r="U2249"/>
      <c r="X2249"/>
      <c r="AA2249"/>
    </row>
    <row r="2250" spans="3:27" x14ac:dyDescent="0.25">
      <c r="C2250"/>
      <c r="F2250"/>
      <c r="I2250"/>
      <c r="L2250"/>
      <c r="O2250"/>
      <c r="R2250"/>
      <c r="U2250"/>
      <c r="X2250"/>
      <c r="AA2250"/>
    </row>
    <row r="2251" spans="3:27" x14ac:dyDescent="0.25">
      <c r="C2251"/>
      <c r="F2251"/>
      <c r="I2251"/>
      <c r="L2251"/>
      <c r="O2251"/>
      <c r="R2251"/>
      <c r="U2251"/>
      <c r="X2251"/>
      <c r="AA2251"/>
    </row>
    <row r="2252" spans="3:27" x14ac:dyDescent="0.25">
      <c r="C2252"/>
      <c r="F2252"/>
      <c r="I2252"/>
      <c r="L2252"/>
      <c r="O2252"/>
      <c r="R2252"/>
      <c r="U2252"/>
      <c r="X2252"/>
      <c r="AA2252"/>
    </row>
    <row r="2253" spans="3:27" x14ac:dyDescent="0.25">
      <c r="C2253"/>
      <c r="F2253"/>
      <c r="I2253"/>
      <c r="L2253"/>
      <c r="O2253"/>
      <c r="R2253"/>
      <c r="U2253"/>
      <c r="X2253"/>
      <c r="AA2253"/>
    </row>
    <row r="2254" spans="3:27" x14ac:dyDescent="0.25">
      <c r="C2254"/>
      <c r="F2254"/>
      <c r="I2254"/>
      <c r="L2254"/>
      <c r="O2254"/>
      <c r="R2254"/>
      <c r="U2254"/>
      <c r="X2254"/>
      <c r="AA2254"/>
    </row>
    <row r="2255" spans="3:27" x14ac:dyDescent="0.25">
      <c r="C2255"/>
      <c r="F2255"/>
      <c r="I2255"/>
      <c r="L2255"/>
      <c r="O2255"/>
      <c r="R2255"/>
      <c r="U2255"/>
      <c r="X2255"/>
      <c r="AA2255"/>
    </row>
    <row r="2256" spans="3:27" x14ac:dyDescent="0.25">
      <c r="C2256"/>
      <c r="F2256"/>
      <c r="I2256"/>
      <c r="L2256"/>
      <c r="O2256"/>
      <c r="R2256"/>
      <c r="U2256"/>
      <c r="X2256"/>
      <c r="AA2256"/>
    </row>
    <row r="2257" spans="3:27" x14ac:dyDescent="0.25">
      <c r="C2257"/>
      <c r="F2257"/>
      <c r="I2257"/>
      <c r="L2257"/>
      <c r="O2257"/>
      <c r="R2257"/>
      <c r="U2257"/>
      <c r="X2257"/>
      <c r="AA2257"/>
    </row>
    <row r="2258" spans="3:27" x14ac:dyDescent="0.25">
      <c r="C2258"/>
      <c r="F2258"/>
      <c r="I2258"/>
      <c r="L2258"/>
      <c r="O2258"/>
      <c r="R2258"/>
      <c r="U2258"/>
      <c r="X2258"/>
      <c r="AA2258"/>
    </row>
    <row r="2259" spans="3:27" x14ac:dyDescent="0.25">
      <c r="C2259"/>
      <c r="F2259"/>
      <c r="I2259"/>
      <c r="L2259"/>
      <c r="O2259"/>
      <c r="R2259"/>
      <c r="U2259"/>
      <c r="X2259"/>
      <c r="AA2259"/>
    </row>
    <row r="2260" spans="3:27" x14ac:dyDescent="0.25">
      <c r="C2260"/>
      <c r="F2260"/>
      <c r="I2260"/>
      <c r="L2260"/>
      <c r="O2260"/>
      <c r="R2260"/>
      <c r="U2260"/>
      <c r="X2260"/>
      <c r="AA2260"/>
    </row>
    <row r="2261" spans="3:27" x14ac:dyDescent="0.25">
      <c r="C2261"/>
      <c r="F2261"/>
      <c r="I2261"/>
      <c r="L2261"/>
      <c r="O2261"/>
      <c r="R2261"/>
      <c r="U2261"/>
      <c r="X2261"/>
      <c r="AA2261"/>
    </row>
    <row r="2262" spans="3:27" x14ac:dyDescent="0.25">
      <c r="C2262"/>
      <c r="F2262"/>
      <c r="I2262"/>
      <c r="L2262"/>
      <c r="O2262"/>
      <c r="R2262"/>
      <c r="U2262"/>
      <c r="X2262"/>
      <c r="AA2262"/>
    </row>
    <row r="2263" spans="3:27" x14ac:dyDescent="0.25">
      <c r="C2263"/>
      <c r="F2263"/>
      <c r="I2263"/>
      <c r="L2263"/>
      <c r="O2263"/>
      <c r="R2263"/>
      <c r="U2263"/>
      <c r="X2263"/>
      <c r="AA2263"/>
    </row>
    <row r="2264" spans="3:27" x14ac:dyDescent="0.25">
      <c r="C2264"/>
      <c r="F2264"/>
      <c r="I2264"/>
      <c r="L2264"/>
      <c r="O2264"/>
      <c r="R2264"/>
      <c r="U2264"/>
      <c r="X2264"/>
      <c r="AA2264"/>
    </row>
    <row r="2265" spans="3:27" x14ac:dyDescent="0.25">
      <c r="C2265"/>
      <c r="F2265"/>
      <c r="I2265"/>
      <c r="L2265"/>
      <c r="O2265"/>
      <c r="R2265"/>
      <c r="U2265"/>
      <c r="X2265"/>
      <c r="AA2265"/>
    </row>
    <row r="2266" spans="3:27" x14ac:dyDescent="0.25">
      <c r="C2266"/>
      <c r="F2266"/>
      <c r="I2266"/>
      <c r="L2266"/>
      <c r="O2266"/>
      <c r="R2266"/>
      <c r="U2266"/>
      <c r="X2266"/>
      <c r="AA2266"/>
    </row>
    <row r="2267" spans="3:27" x14ac:dyDescent="0.25">
      <c r="C2267"/>
      <c r="F2267"/>
      <c r="I2267"/>
      <c r="L2267"/>
      <c r="O2267"/>
      <c r="R2267"/>
      <c r="U2267"/>
      <c r="X2267"/>
      <c r="AA2267"/>
    </row>
    <row r="2268" spans="3:27" x14ac:dyDescent="0.25">
      <c r="C2268"/>
      <c r="F2268"/>
      <c r="I2268"/>
      <c r="L2268"/>
      <c r="O2268"/>
      <c r="R2268"/>
      <c r="U2268"/>
      <c r="X2268"/>
      <c r="AA2268"/>
    </row>
    <row r="2269" spans="3:27" x14ac:dyDescent="0.25">
      <c r="C2269"/>
      <c r="F2269"/>
      <c r="I2269"/>
      <c r="L2269"/>
      <c r="O2269"/>
      <c r="R2269"/>
      <c r="U2269"/>
      <c r="X2269"/>
      <c r="AA2269"/>
    </row>
    <row r="2270" spans="3:27" x14ac:dyDescent="0.25">
      <c r="C2270"/>
      <c r="F2270"/>
      <c r="I2270"/>
      <c r="L2270"/>
      <c r="O2270"/>
      <c r="R2270"/>
      <c r="U2270"/>
      <c r="X2270"/>
      <c r="AA2270"/>
    </row>
    <row r="2271" spans="3:27" x14ac:dyDescent="0.25">
      <c r="C2271"/>
      <c r="F2271"/>
      <c r="I2271"/>
      <c r="L2271"/>
      <c r="O2271"/>
      <c r="R2271"/>
      <c r="U2271"/>
      <c r="X2271"/>
      <c r="AA2271"/>
    </row>
    <row r="2272" spans="3:27" x14ac:dyDescent="0.25">
      <c r="C2272"/>
      <c r="F2272"/>
      <c r="I2272"/>
      <c r="L2272"/>
      <c r="O2272"/>
      <c r="R2272"/>
      <c r="U2272"/>
      <c r="X2272"/>
      <c r="AA2272"/>
    </row>
    <row r="2273" spans="3:27" x14ac:dyDescent="0.25">
      <c r="C2273"/>
      <c r="F2273"/>
      <c r="I2273"/>
      <c r="L2273"/>
      <c r="O2273"/>
      <c r="R2273"/>
      <c r="U2273"/>
      <c r="X2273"/>
      <c r="AA2273"/>
    </row>
    <row r="2274" spans="3:27" x14ac:dyDescent="0.25">
      <c r="C2274"/>
      <c r="F2274"/>
      <c r="I2274"/>
      <c r="L2274"/>
      <c r="O2274"/>
      <c r="R2274"/>
      <c r="U2274"/>
      <c r="X2274"/>
      <c r="AA2274"/>
    </row>
    <row r="2275" spans="3:27" x14ac:dyDescent="0.25">
      <c r="C2275"/>
      <c r="F2275"/>
      <c r="I2275"/>
      <c r="L2275"/>
      <c r="O2275"/>
      <c r="R2275"/>
      <c r="U2275"/>
      <c r="X2275"/>
      <c r="AA2275"/>
    </row>
    <row r="2276" spans="3:27" x14ac:dyDescent="0.25">
      <c r="C2276"/>
      <c r="F2276"/>
      <c r="I2276"/>
      <c r="L2276"/>
      <c r="O2276"/>
      <c r="R2276"/>
      <c r="U2276"/>
      <c r="X2276"/>
      <c r="AA2276"/>
    </row>
    <row r="2277" spans="3:27" x14ac:dyDescent="0.25">
      <c r="C2277"/>
      <c r="F2277"/>
      <c r="I2277"/>
      <c r="L2277"/>
      <c r="O2277"/>
      <c r="R2277"/>
      <c r="U2277"/>
      <c r="X2277"/>
      <c r="AA2277"/>
    </row>
    <row r="2278" spans="3:27" x14ac:dyDescent="0.25">
      <c r="C2278"/>
      <c r="F2278"/>
      <c r="I2278"/>
      <c r="L2278"/>
      <c r="O2278"/>
      <c r="R2278"/>
      <c r="U2278"/>
      <c r="X2278"/>
      <c r="AA2278"/>
    </row>
    <row r="2279" spans="3:27" x14ac:dyDescent="0.25">
      <c r="C2279"/>
      <c r="F2279"/>
      <c r="I2279"/>
      <c r="L2279"/>
      <c r="O2279"/>
      <c r="R2279"/>
      <c r="U2279"/>
      <c r="X2279"/>
      <c r="AA2279"/>
    </row>
    <row r="2280" spans="3:27" x14ac:dyDescent="0.25">
      <c r="C2280"/>
      <c r="F2280"/>
      <c r="I2280"/>
      <c r="L2280"/>
      <c r="O2280"/>
      <c r="R2280"/>
      <c r="U2280"/>
      <c r="X2280"/>
      <c r="AA2280"/>
    </row>
    <row r="2281" spans="3:27" x14ac:dyDescent="0.25">
      <c r="C2281"/>
      <c r="F2281"/>
      <c r="I2281"/>
      <c r="L2281"/>
      <c r="O2281"/>
      <c r="R2281"/>
      <c r="U2281"/>
      <c r="X2281"/>
      <c r="AA2281"/>
    </row>
    <row r="2282" spans="3:27" x14ac:dyDescent="0.25">
      <c r="C2282"/>
      <c r="F2282"/>
      <c r="I2282"/>
      <c r="L2282"/>
      <c r="O2282"/>
      <c r="R2282"/>
      <c r="U2282"/>
      <c r="X2282"/>
      <c r="AA2282"/>
    </row>
    <row r="2283" spans="3:27" x14ac:dyDescent="0.25">
      <c r="C2283"/>
      <c r="F2283"/>
      <c r="I2283"/>
      <c r="L2283"/>
      <c r="O2283"/>
      <c r="R2283"/>
      <c r="U2283"/>
      <c r="X2283"/>
      <c r="AA2283"/>
    </row>
    <row r="2284" spans="3:27" x14ac:dyDescent="0.25">
      <c r="C2284"/>
      <c r="F2284"/>
      <c r="I2284"/>
      <c r="L2284"/>
      <c r="O2284"/>
      <c r="R2284"/>
      <c r="U2284"/>
      <c r="X2284"/>
      <c r="AA2284"/>
    </row>
    <row r="2285" spans="3:27" x14ac:dyDescent="0.25">
      <c r="C2285"/>
      <c r="F2285"/>
      <c r="I2285"/>
      <c r="L2285"/>
      <c r="O2285"/>
      <c r="R2285"/>
      <c r="U2285"/>
      <c r="X2285"/>
      <c r="AA2285"/>
    </row>
    <row r="2286" spans="3:27" x14ac:dyDescent="0.25">
      <c r="C2286"/>
      <c r="F2286"/>
      <c r="I2286"/>
      <c r="L2286"/>
      <c r="O2286"/>
      <c r="R2286"/>
      <c r="U2286"/>
      <c r="X2286"/>
      <c r="AA2286"/>
    </row>
    <row r="2287" spans="3:27" x14ac:dyDescent="0.25">
      <c r="C2287"/>
      <c r="F2287"/>
      <c r="I2287"/>
      <c r="L2287"/>
      <c r="O2287"/>
      <c r="R2287"/>
      <c r="U2287"/>
      <c r="X2287"/>
      <c r="AA2287"/>
    </row>
    <row r="2288" spans="3:27" x14ac:dyDescent="0.25">
      <c r="C2288"/>
      <c r="F2288"/>
      <c r="I2288"/>
      <c r="L2288"/>
      <c r="O2288"/>
      <c r="R2288"/>
      <c r="U2288"/>
      <c r="X2288"/>
      <c r="AA2288"/>
    </row>
    <row r="2289" spans="3:27" x14ac:dyDescent="0.25">
      <c r="C2289"/>
      <c r="F2289"/>
      <c r="I2289"/>
      <c r="L2289"/>
      <c r="O2289"/>
      <c r="R2289"/>
      <c r="U2289"/>
      <c r="X2289"/>
      <c r="AA2289"/>
    </row>
    <row r="2290" spans="3:27" x14ac:dyDescent="0.25">
      <c r="C2290"/>
      <c r="F2290"/>
      <c r="I2290"/>
      <c r="L2290"/>
      <c r="O2290"/>
      <c r="R2290"/>
      <c r="U2290"/>
      <c r="X2290"/>
      <c r="AA2290"/>
    </row>
    <row r="2291" spans="3:27" x14ac:dyDescent="0.25">
      <c r="C2291"/>
      <c r="F2291"/>
      <c r="I2291"/>
      <c r="L2291"/>
      <c r="O2291"/>
      <c r="R2291"/>
      <c r="U2291"/>
      <c r="X2291"/>
      <c r="AA2291"/>
    </row>
    <row r="2292" spans="3:27" x14ac:dyDescent="0.25">
      <c r="C2292"/>
      <c r="F2292"/>
      <c r="I2292"/>
      <c r="L2292"/>
      <c r="O2292"/>
      <c r="R2292"/>
      <c r="U2292"/>
      <c r="X2292"/>
      <c r="AA2292"/>
    </row>
    <row r="2293" spans="3:27" x14ac:dyDescent="0.25">
      <c r="C2293"/>
      <c r="F2293"/>
      <c r="I2293"/>
      <c r="L2293"/>
      <c r="O2293"/>
      <c r="R2293"/>
      <c r="U2293"/>
      <c r="X2293"/>
      <c r="AA2293"/>
    </row>
    <row r="2294" spans="3:27" x14ac:dyDescent="0.25">
      <c r="C2294"/>
      <c r="F2294"/>
      <c r="I2294"/>
      <c r="L2294"/>
      <c r="O2294"/>
      <c r="R2294"/>
      <c r="U2294"/>
      <c r="X2294"/>
      <c r="AA2294"/>
    </row>
    <row r="2295" spans="3:27" x14ac:dyDescent="0.25">
      <c r="C2295"/>
      <c r="F2295"/>
      <c r="I2295"/>
      <c r="L2295"/>
      <c r="O2295"/>
      <c r="R2295"/>
      <c r="U2295"/>
      <c r="X2295"/>
      <c r="AA2295"/>
    </row>
    <row r="2296" spans="3:27" x14ac:dyDescent="0.25">
      <c r="C2296"/>
      <c r="F2296"/>
      <c r="I2296"/>
      <c r="L2296"/>
      <c r="O2296"/>
      <c r="R2296"/>
      <c r="U2296"/>
      <c r="X2296"/>
      <c r="AA2296"/>
    </row>
    <row r="2297" spans="3:27" x14ac:dyDescent="0.25">
      <c r="C2297"/>
      <c r="F2297"/>
      <c r="I2297"/>
      <c r="L2297"/>
      <c r="O2297"/>
      <c r="R2297"/>
      <c r="U2297"/>
      <c r="X2297"/>
      <c r="AA2297"/>
    </row>
    <row r="2298" spans="3:27" x14ac:dyDescent="0.25">
      <c r="C2298"/>
      <c r="F2298"/>
      <c r="I2298"/>
      <c r="L2298"/>
      <c r="O2298"/>
      <c r="R2298"/>
      <c r="U2298"/>
      <c r="X2298"/>
      <c r="AA2298"/>
    </row>
    <row r="2299" spans="3:27" x14ac:dyDescent="0.25">
      <c r="C2299"/>
      <c r="F2299"/>
      <c r="I2299"/>
      <c r="L2299"/>
      <c r="O2299"/>
      <c r="R2299"/>
      <c r="U2299"/>
      <c r="X2299"/>
      <c r="AA2299"/>
    </row>
    <row r="2300" spans="3:27" x14ac:dyDescent="0.25">
      <c r="C2300"/>
      <c r="F2300"/>
      <c r="I2300"/>
      <c r="L2300"/>
      <c r="O2300"/>
      <c r="R2300"/>
      <c r="U2300"/>
      <c r="X2300"/>
      <c r="AA2300"/>
    </row>
    <row r="2301" spans="3:27" x14ac:dyDescent="0.25">
      <c r="C2301"/>
      <c r="F2301"/>
      <c r="I2301"/>
      <c r="L2301"/>
      <c r="O2301"/>
      <c r="R2301"/>
      <c r="U2301"/>
      <c r="X2301"/>
      <c r="AA2301"/>
    </row>
    <row r="2302" spans="3:27" x14ac:dyDescent="0.25">
      <c r="C2302"/>
      <c r="F2302"/>
      <c r="I2302"/>
      <c r="L2302"/>
      <c r="O2302"/>
      <c r="R2302"/>
      <c r="U2302"/>
      <c r="X2302"/>
      <c r="AA2302"/>
    </row>
    <row r="2303" spans="3:27" x14ac:dyDescent="0.25">
      <c r="C2303"/>
      <c r="F2303"/>
      <c r="I2303"/>
      <c r="L2303"/>
      <c r="O2303"/>
      <c r="R2303"/>
      <c r="U2303"/>
      <c r="X2303"/>
      <c r="AA2303"/>
    </row>
    <row r="2304" spans="3:27" x14ac:dyDescent="0.25">
      <c r="C2304"/>
      <c r="F2304"/>
      <c r="I2304"/>
      <c r="L2304"/>
      <c r="O2304"/>
      <c r="R2304"/>
      <c r="U2304"/>
      <c r="X2304"/>
      <c r="AA2304"/>
    </row>
    <row r="2305" spans="3:27" x14ac:dyDescent="0.25">
      <c r="C2305"/>
      <c r="F2305"/>
      <c r="I2305"/>
      <c r="L2305"/>
      <c r="O2305"/>
      <c r="R2305"/>
      <c r="U2305"/>
      <c r="X2305"/>
      <c r="AA2305"/>
    </row>
    <row r="2306" spans="3:27" x14ac:dyDescent="0.25">
      <c r="C2306"/>
      <c r="F2306"/>
      <c r="I2306"/>
      <c r="L2306"/>
      <c r="O2306"/>
      <c r="R2306"/>
      <c r="U2306"/>
      <c r="X2306"/>
      <c r="AA2306"/>
    </row>
    <row r="2307" spans="3:27" x14ac:dyDescent="0.25">
      <c r="C2307"/>
      <c r="F2307"/>
      <c r="I2307"/>
      <c r="L2307"/>
      <c r="O2307"/>
      <c r="R2307"/>
      <c r="U2307"/>
      <c r="X2307"/>
      <c r="AA2307"/>
    </row>
    <row r="2308" spans="3:27" x14ac:dyDescent="0.25">
      <c r="C2308"/>
      <c r="F2308"/>
      <c r="I2308"/>
      <c r="L2308"/>
      <c r="O2308"/>
      <c r="R2308"/>
      <c r="U2308"/>
      <c r="X2308"/>
      <c r="AA2308"/>
    </row>
    <row r="2309" spans="3:27" x14ac:dyDescent="0.25">
      <c r="C2309"/>
      <c r="F2309"/>
      <c r="I2309"/>
      <c r="L2309"/>
      <c r="O2309"/>
      <c r="R2309"/>
      <c r="U2309"/>
      <c r="X2309"/>
      <c r="AA2309"/>
    </row>
    <row r="2310" spans="3:27" x14ac:dyDescent="0.25">
      <c r="C2310"/>
      <c r="F2310"/>
      <c r="I2310"/>
      <c r="L2310"/>
      <c r="O2310"/>
      <c r="R2310"/>
      <c r="U2310"/>
      <c r="X2310"/>
      <c r="AA2310"/>
    </row>
    <row r="2311" spans="3:27" x14ac:dyDescent="0.25">
      <c r="C2311"/>
      <c r="F2311"/>
      <c r="I2311"/>
      <c r="L2311"/>
      <c r="O2311"/>
      <c r="R2311"/>
      <c r="U2311"/>
      <c r="X2311"/>
      <c r="AA2311"/>
    </row>
    <row r="2312" spans="3:27" x14ac:dyDescent="0.25">
      <c r="C2312"/>
      <c r="F2312"/>
      <c r="I2312"/>
      <c r="L2312"/>
      <c r="O2312"/>
      <c r="R2312"/>
      <c r="U2312"/>
      <c r="X2312"/>
      <c r="AA2312"/>
    </row>
    <row r="2313" spans="3:27" x14ac:dyDescent="0.25">
      <c r="C2313"/>
      <c r="F2313"/>
      <c r="I2313"/>
      <c r="L2313"/>
      <c r="O2313"/>
      <c r="R2313"/>
      <c r="U2313"/>
      <c r="X2313"/>
      <c r="AA2313"/>
    </row>
    <row r="2314" spans="3:27" x14ac:dyDescent="0.25">
      <c r="C2314"/>
      <c r="F2314"/>
      <c r="I2314"/>
      <c r="L2314"/>
      <c r="O2314"/>
      <c r="R2314"/>
      <c r="U2314"/>
      <c r="X2314"/>
      <c r="AA2314"/>
    </row>
    <row r="2315" spans="3:27" x14ac:dyDescent="0.25">
      <c r="C2315"/>
      <c r="F2315"/>
      <c r="I2315"/>
      <c r="L2315"/>
      <c r="O2315"/>
      <c r="R2315"/>
      <c r="U2315"/>
      <c r="X2315"/>
      <c r="AA2315"/>
    </row>
    <row r="2316" spans="3:27" x14ac:dyDescent="0.25">
      <c r="C2316"/>
      <c r="F2316"/>
      <c r="I2316"/>
      <c r="L2316"/>
      <c r="O2316"/>
      <c r="R2316"/>
      <c r="U2316"/>
      <c r="X2316"/>
      <c r="AA2316"/>
    </row>
    <row r="2317" spans="3:27" x14ac:dyDescent="0.25">
      <c r="C2317"/>
      <c r="F2317"/>
      <c r="I2317"/>
      <c r="L2317"/>
      <c r="O2317"/>
      <c r="R2317"/>
      <c r="U2317"/>
      <c r="X2317"/>
      <c r="AA2317"/>
    </row>
    <row r="2318" spans="3:27" x14ac:dyDescent="0.25">
      <c r="C2318"/>
      <c r="F2318"/>
      <c r="I2318"/>
      <c r="L2318"/>
      <c r="O2318"/>
      <c r="R2318"/>
      <c r="U2318"/>
      <c r="X2318"/>
      <c r="AA2318"/>
    </row>
    <row r="2319" spans="3:27" x14ac:dyDescent="0.25">
      <c r="C2319"/>
      <c r="F2319"/>
      <c r="I2319"/>
      <c r="L2319"/>
      <c r="O2319"/>
      <c r="R2319"/>
      <c r="U2319"/>
      <c r="X2319"/>
      <c r="AA2319"/>
    </row>
    <row r="2320" spans="3:27" x14ac:dyDescent="0.25">
      <c r="C2320"/>
      <c r="F2320"/>
      <c r="I2320"/>
      <c r="L2320"/>
      <c r="O2320"/>
      <c r="R2320"/>
      <c r="U2320"/>
      <c r="X2320"/>
      <c r="AA2320"/>
    </row>
    <row r="2321" spans="3:27" x14ac:dyDescent="0.25">
      <c r="C2321"/>
      <c r="F2321"/>
      <c r="I2321"/>
      <c r="L2321"/>
      <c r="O2321"/>
      <c r="R2321"/>
      <c r="U2321"/>
      <c r="X2321"/>
      <c r="AA2321"/>
    </row>
    <row r="2322" spans="3:27" x14ac:dyDescent="0.25">
      <c r="C2322"/>
      <c r="F2322"/>
      <c r="I2322"/>
      <c r="L2322"/>
      <c r="O2322"/>
      <c r="R2322"/>
      <c r="U2322"/>
      <c r="X2322"/>
      <c r="AA2322"/>
    </row>
    <row r="2323" spans="3:27" x14ac:dyDescent="0.25">
      <c r="C2323"/>
      <c r="F2323"/>
      <c r="I2323"/>
      <c r="L2323"/>
      <c r="O2323"/>
      <c r="R2323"/>
      <c r="U2323"/>
      <c r="X2323"/>
      <c r="AA2323"/>
    </row>
    <row r="2324" spans="3:27" x14ac:dyDescent="0.25">
      <c r="C2324"/>
      <c r="F2324"/>
      <c r="I2324"/>
      <c r="L2324"/>
      <c r="O2324"/>
      <c r="R2324"/>
      <c r="U2324"/>
      <c r="X2324"/>
      <c r="AA2324"/>
    </row>
    <row r="2325" spans="3:27" x14ac:dyDescent="0.25">
      <c r="C2325"/>
      <c r="F2325"/>
      <c r="I2325"/>
      <c r="L2325"/>
      <c r="O2325"/>
      <c r="R2325"/>
      <c r="U2325"/>
      <c r="X2325"/>
      <c r="AA2325"/>
    </row>
    <row r="2326" spans="3:27" x14ac:dyDescent="0.25">
      <c r="C2326"/>
      <c r="F2326"/>
      <c r="I2326"/>
      <c r="L2326"/>
      <c r="O2326"/>
      <c r="R2326"/>
      <c r="U2326"/>
      <c r="X2326"/>
      <c r="AA2326"/>
    </row>
    <row r="2327" spans="3:27" x14ac:dyDescent="0.25">
      <c r="C2327"/>
      <c r="F2327"/>
      <c r="I2327"/>
      <c r="L2327"/>
      <c r="O2327"/>
      <c r="R2327"/>
      <c r="U2327"/>
      <c r="X2327"/>
      <c r="AA2327"/>
    </row>
    <row r="2328" spans="3:27" x14ac:dyDescent="0.25">
      <c r="C2328"/>
      <c r="F2328"/>
      <c r="I2328"/>
      <c r="L2328"/>
      <c r="O2328"/>
      <c r="R2328"/>
      <c r="U2328"/>
      <c r="X2328"/>
      <c r="AA2328"/>
    </row>
    <row r="2329" spans="3:27" x14ac:dyDescent="0.25">
      <c r="C2329"/>
      <c r="F2329"/>
      <c r="I2329"/>
      <c r="L2329"/>
      <c r="O2329"/>
      <c r="R2329"/>
      <c r="U2329"/>
      <c r="X2329"/>
      <c r="AA2329"/>
    </row>
    <row r="2330" spans="3:27" x14ac:dyDescent="0.25">
      <c r="C2330"/>
      <c r="F2330"/>
      <c r="I2330"/>
      <c r="L2330"/>
      <c r="O2330"/>
      <c r="R2330"/>
      <c r="U2330"/>
      <c r="X2330"/>
      <c r="AA2330"/>
    </row>
    <row r="2331" spans="3:27" x14ac:dyDescent="0.25">
      <c r="C2331"/>
      <c r="F2331"/>
      <c r="I2331"/>
      <c r="L2331"/>
      <c r="O2331"/>
      <c r="R2331"/>
      <c r="U2331"/>
      <c r="X2331"/>
      <c r="AA2331"/>
    </row>
    <row r="2332" spans="3:27" x14ac:dyDescent="0.25">
      <c r="C2332"/>
      <c r="F2332"/>
      <c r="I2332"/>
      <c r="L2332"/>
      <c r="O2332"/>
      <c r="R2332"/>
      <c r="U2332"/>
      <c r="X2332"/>
      <c r="AA2332"/>
    </row>
    <row r="2333" spans="3:27" x14ac:dyDescent="0.25">
      <c r="C2333"/>
      <c r="F2333"/>
      <c r="I2333"/>
      <c r="L2333"/>
      <c r="O2333"/>
      <c r="R2333"/>
      <c r="U2333"/>
      <c r="X2333"/>
      <c r="AA2333"/>
    </row>
    <row r="2334" spans="3:27" x14ac:dyDescent="0.25">
      <c r="C2334"/>
      <c r="F2334"/>
      <c r="I2334"/>
      <c r="L2334"/>
      <c r="O2334"/>
      <c r="R2334"/>
      <c r="U2334"/>
      <c r="X2334"/>
      <c r="AA2334"/>
    </row>
    <row r="2335" spans="3:27" x14ac:dyDescent="0.25">
      <c r="C2335"/>
      <c r="F2335"/>
      <c r="I2335"/>
      <c r="L2335"/>
      <c r="O2335"/>
      <c r="R2335"/>
      <c r="U2335"/>
      <c r="X2335"/>
      <c r="AA2335"/>
    </row>
    <row r="2336" spans="3:27" x14ac:dyDescent="0.25">
      <c r="C2336"/>
      <c r="F2336"/>
      <c r="I2336"/>
      <c r="L2336"/>
      <c r="O2336"/>
      <c r="R2336"/>
      <c r="U2336"/>
      <c r="X2336"/>
      <c r="AA2336"/>
    </row>
    <row r="2337" spans="3:27" x14ac:dyDescent="0.25">
      <c r="C2337"/>
      <c r="F2337"/>
      <c r="I2337"/>
      <c r="L2337"/>
      <c r="O2337"/>
      <c r="R2337"/>
      <c r="U2337"/>
      <c r="X2337"/>
      <c r="AA2337"/>
    </row>
    <row r="2338" spans="3:27" x14ac:dyDescent="0.25">
      <c r="C2338"/>
      <c r="F2338"/>
      <c r="I2338"/>
      <c r="L2338"/>
      <c r="O2338"/>
      <c r="R2338"/>
      <c r="U2338"/>
      <c r="X2338"/>
      <c r="AA2338"/>
    </row>
    <row r="2339" spans="3:27" x14ac:dyDescent="0.25">
      <c r="C2339"/>
      <c r="F2339"/>
      <c r="I2339"/>
      <c r="L2339"/>
      <c r="O2339"/>
      <c r="R2339"/>
      <c r="U2339"/>
      <c r="X2339"/>
      <c r="AA2339"/>
    </row>
    <row r="2340" spans="3:27" x14ac:dyDescent="0.25">
      <c r="C2340"/>
      <c r="F2340"/>
      <c r="I2340"/>
      <c r="L2340"/>
      <c r="O2340"/>
      <c r="R2340"/>
      <c r="U2340"/>
      <c r="X2340"/>
      <c r="AA2340"/>
    </row>
    <row r="2341" spans="3:27" x14ac:dyDescent="0.25">
      <c r="C2341"/>
      <c r="F2341"/>
      <c r="I2341"/>
      <c r="L2341"/>
      <c r="O2341"/>
      <c r="R2341"/>
      <c r="U2341"/>
      <c r="X2341"/>
      <c r="AA2341"/>
    </row>
    <row r="2342" spans="3:27" x14ac:dyDescent="0.25">
      <c r="C2342"/>
      <c r="F2342"/>
      <c r="I2342"/>
      <c r="L2342"/>
      <c r="O2342"/>
      <c r="R2342"/>
      <c r="U2342"/>
      <c r="X2342"/>
      <c r="AA2342"/>
    </row>
    <row r="2343" spans="3:27" x14ac:dyDescent="0.25">
      <c r="C2343"/>
      <c r="F2343"/>
      <c r="I2343"/>
      <c r="L2343"/>
      <c r="O2343"/>
      <c r="R2343"/>
      <c r="U2343"/>
      <c r="X2343"/>
      <c r="AA2343"/>
    </row>
    <row r="2344" spans="3:27" x14ac:dyDescent="0.25">
      <c r="C2344"/>
      <c r="F2344"/>
      <c r="I2344"/>
      <c r="L2344"/>
      <c r="O2344"/>
      <c r="R2344"/>
      <c r="U2344"/>
      <c r="X2344"/>
      <c r="AA2344"/>
    </row>
    <row r="2345" spans="3:27" x14ac:dyDescent="0.25">
      <c r="C2345"/>
      <c r="F2345"/>
      <c r="I2345"/>
      <c r="L2345"/>
      <c r="O2345"/>
      <c r="R2345"/>
      <c r="U2345"/>
      <c r="X2345"/>
      <c r="AA2345"/>
    </row>
    <row r="2346" spans="3:27" x14ac:dyDescent="0.25">
      <c r="C2346"/>
      <c r="F2346"/>
      <c r="I2346"/>
      <c r="L2346"/>
      <c r="O2346"/>
      <c r="R2346"/>
      <c r="U2346"/>
      <c r="X2346"/>
      <c r="AA2346"/>
    </row>
    <row r="2347" spans="3:27" x14ac:dyDescent="0.25">
      <c r="C2347"/>
      <c r="F2347"/>
      <c r="I2347"/>
      <c r="L2347"/>
      <c r="O2347"/>
      <c r="R2347"/>
      <c r="U2347"/>
      <c r="X2347"/>
      <c r="AA2347"/>
    </row>
    <row r="2348" spans="3:27" x14ac:dyDescent="0.25">
      <c r="C2348"/>
      <c r="F2348"/>
      <c r="I2348"/>
      <c r="L2348"/>
      <c r="O2348"/>
      <c r="R2348"/>
      <c r="U2348"/>
      <c r="X2348"/>
      <c r="AA2348"/>
    </row>
    <row r="2349" spans="3:27" x14ac:dyDescent="0.25">
      <c r="C2349"/>
      <c r="F2349"/>
      <c r="I2349"/>
      <c r="L2349"/>
      <c r="O2349"/>
      <c r="R2349"/>
      <c r="U2349"/>
      <c r="X2349"/>
      <c r="AA2349"/>
    </row>
    <row r="2350" spans="3:27" x14ac:dyDescent="0.25">
      <c r="C2350"/>
      <c r="F2350"/>
      <c r="I2350"/>
      <c r="L2350"/>
      <c r="O2350"/>
      <c r="R2350"/>
      <c r="U2350"/>
      <c r="X2350"/>
      <c r="AA2350"/>
    </row>
    <row r="2351" spans="3:27" x14ac:dyDescent="0.25">
      <c r="C2351"/>
      <c r="F2351"/>
      <c r="I2351"/>
      <c r="L2351"/>
      <c r="O2351"/>
      <c r="R2351"/>
      <c r="U2351"/>
      <c r="X2351"/>
      <c r="AA2351"/>
    </row>
    <row r="2352" spans="3:27" x14ac:dyDescent="0.25">
      <c r="C2352"/>
      <c r="F2352"/>
      <c r="I2352"/>
      <c r="L2352"/>
      <c r="O2352"/>
      <c r="R2352"/>
      <c r="U2352"/>
      <c r="X2352"/>
      <c r="AA2352"/>
    </row>
    <row r="2353" spans="3:27" x14ac:dyDescent="0.25">
      <c r="C2353"/>
      <c r="F2353"/>
      <c r="I2353"/>
      <c r="L2353"/>
      <c r="O2353"/>
      <c r="R2353"/>
      <c r="U2353"/>
      <c r="X2353"/>
      <c r="AA2353"/>
    </row>
    <row r="2354" spans="3:27" x14ac:dyDescent="0.25">
      <c r="C2354"/>
      <c r="F2354"/>
      <c r="I2354"/>
      <c r="L2354"/>
      <c r="O2354"/>
      <c r="R2354"/>
      <c r="U2354"/>
      <c r="X2354"/>
      <c r="AA2354"/>
    </row>
    <row r="2355" spans="3:27" x14ac:dyDescent="0.25">
      <c r="C2355"/>
      <c r="F2355"/>
      <c r="I2355"/>
      <c r="L2355"/>
      <c r="O2355"/>
      <c r="R2355"/>
      <c r="U2355"/>
      <c r="X2355"/>
      <c r="AA2355"/>
    </row>
    <row r="2356" spans="3:27" x14ac:dyDescent="0.25">
      <c r="C2356"/>
      <c r="F2356"/>
      <c r="I2356"/>
      <c r="L2356"/>
      <c r="O2356"/>
      <c r="R2356"/>
      <c r="U2356"/>
      <c r="X2356"/>
      <c r="AA2356"/>
    </row>
    <row r="2357" spans="3:27" x14ac:dyDescent="0.25">
      <c r="C2357"/>
      <c r="F2357"/>
      <c r="I2357"/>
      <c r="L2357"/>
      <c r="O2357"/>
      <c r="R2357"/>
      <c r="U2357"/>
      <c r="X2357"/>
      <c r="AA2357"/>
    </row>
    <row r="2358" spans="3:27" x14ac:dyDescent="0.25">
      <c r="C2358"/>
      <c r="F2358"/>
      <c r="I2358"/>
      <c r="L2358"/>
      <c r="O2358"/>
      <c r="R2358"/>
      <c r="U2358"/>
      <c r="X2358"/>
      <c r="AA2358"/>
    </row>
    <row r="2359" spans="3:27" x14ac:dyDescent="0.25">
      <c r="C2359"/>
      <c r="F2359"/>
      <c r="I2359"/>
      <c r="L2359"/>
      <c r="O2359"/>
      <c r="R2359"/>
      <c r="U2359"/>
      <c r="X2359"/>
      <c r="AA2359"/>
    </row>
    <row r="2360" spans="3:27" x14ac:dyDescent="0.25">
      <c r="C2360"/>
      <c r="F2360"/>
      <c r="I2360"/>
      <c r="L2360"/>
      <c r="O2360"/>
      <c r="R2360"/>
      <c r="U2360"/>
      <c r="X2360"/>
      <c r="AA2360"/>
    </row>
    <row r="2361" spans="3:27" x14ac:dyDescent="0.25">
      <c r="C2361"/>
      <c r="F2361"/>
      <c r="I2361"/>
      <c r="L2361"/>
      <c r="O2361"/>
      <c r="R2361"/>
      <c r="U2361"/>
      <c r="X2361"/>
      <c r="AA2361"/>
    </row>
    <row r="2362" spans="3:27" x14ac:dyDescent="0.25">
      <c r="C2362"/>
      <c r="F2362"/>
      <c r="I2362"/>
      <c r="L2362"/>
      <c r="O2362"/>
      <c r="R2362"/>
      <c r="U2362"/>
      <c r="X2362"/>
      <c r="AA2362"/>
    </row>
    <row r="2363" spans="3:27" x14ac:dyDescent="0.25">
      <c r="C2363"/>
      <c r="F2363"/>
      <c r="I2363"/>
      <c r="L2363"/>
      <c r="O2363"/>
      <c r="R2363"/>
      <c r="U2363"/>
      <c r="X2363"/>
      <c r="AA2363"/>
    </row>
    <row r="2364" spans="3:27" x14ac:dyDescent="0.25">
      <c r="C2364"/>
      <c r="F2364"/>
      <c r="I2364"/>
      <c r="L2364"/>
      <c r="O2364"/>
      <c r="R2364"/>
      <c r="U2364"/>
      <c r="X2364"/>
      <c r="AA2364"/>
    </row>
    <row r="2365" spans="3:27" x14ac:dyDescent="0.25">
      <c r="C2365"/>
      <c r="F2365"/>
      <c r="I2365"/>
      <c r="L2365"/>
      <c r="O2365"/>
      <c r="R2365"/>
      <c r="U2365"/>
      <c r="X2365"/>
      <c r="AA2365"/>
    </row>
    <row r="2366" spans="3:27" x14ac:dyDescent="0.25">
      <c r="C2366"/>
      <c r="F2366"/>
      <c r="I2366"/>
      <c r="L2366"/>
      <c r="O2366"/>
      <c r="R2366"/>
      <c r="U2366"/>
      <c r="X2366"/>
      <c r="AA2366"/>
    </row>
    <row r="2367" spans="3:27" x14ac:dyDescent="0.25">
      <c r="C2367"/>
      <c r="F2367"/>
      <c r="I2367"/>
      <c r="L2367"/>
      <c r="O2367"/>
      <c r="R2367"/>
      <c r="U2367"/>
      <c r="X2367"/>
      <c r="AA2367"/>
    </row>
    <row r="2368" spans="3:27" x14ac:dyDescent="0.25">
      <c r="C2368"/>
      <c r="F2368"/>
      <c r="I2368"/>
      <c r="L2368"/>
      <c r="O2368"/>
      <c r="R2368"/>
      <c r="U2368"/>
      <c r="X2368"/>
      <c r="AA2368"/>
    </row>
    <row r="2369" spans="3:27" x14ac:dyDescent="0.25">
      <c r="C2369"/>
      <c r="F2369"/>
      <c r="I2369"/>
      <c r="L2369"/>
      <c r="O2369"/>
      <c r="R2369"/>
      <c r="U2369"/>
      <c r="X2369"/>
      <c r="AA2369"/>
    </row>
    <row r="2370" spans="3:27" x14ac:dyDescent="0.25">
      <c r="C2370"/>
      <c r="F2370"/>
      <c r="I2370"/>
      <c r="L2370"/>
      <c r="O2370"/>
      <c r="R2370"/>
      <c r="U2370"/>
      <c r="X2370"/>
      <c r="AA2370"/>
    </row>
    <row r="2371" spans="3:27" x14ac:dyDescent="0.25">
      <c r="C2371"/>
      <c r="F2371"/>
      <c r="I2371"/>
      <c r="L2371"/>
      <c r="O2371"/>
      <c r="R2371"/>
      <c r="U2371"/>
      <c r="X2371"/>
      <c r="AA2371"/>
    </row>
    <row r="2372" spans="3:27" x14ac:dyDescent="0.25">
      <c r="C2372"/>
      <c r="F2372"/>
      <c r="I2372"/>
      <c r="L2372"/>
      <c r="O2372"/>
      <c r="R2372"/>
      <c r="U2372"/>
      <c r="X2372"/>
      <c r="AA2372"/>
    </row>
    <row r="2373" spans="3:27" x14ac:dyDescent="0.25">
      <c r="C2373"/>
      <c r="F2373"/>
      <c r="I2373"/>
      <c r="L2373"/>
      <c r="O2373"/>
      <c r="R2373"/>
      <c r="U2373"/>
      <c r="X2373"/>
      <c r="AA2373"/>
    </row>
    <row r="2374" spans="3:27" x14ac:dyDescent="0.25">
      <c r="C2374"/>
      <c r="F2374"/>
      <c r="I2374"/>
      <c r="L2374"/>
      <c r="O2374"/>
      <c r="R2374"/>
      <c r="U2374"/>
      <c r="X2374"/>
      <c r="AA2374"/>
    </row>
    <row r="2375" spans="3:27" x14ac:dyDescent="0.25">
      <c r="C2375"/>
      <c r="F2375"/>
      <c r="I2375"/>
      <c r="L2375"/>
      <c r="O2375"/>
      <c r="R2375"/>
      <c r="U2375"/>
      <c r="X2375"/>
      <c r="AA2375"/>
    </row>
    <row r="2376" spans="3:27" x14ac:dyDescent="0.25">
      <c r="C2376"/>
      <c r="F2376"/>
      <c r="I2376"/>
      <c r="L2376"/>
      <c r="O2376"/>
      <c r="R2376"/>
      <c r="U2376"/>
      <c r="X2376"/>
      <c r="AA2376"/>
    </row>
    <row r="2377" spans="3:27" x14ac:dyDescent="0.25">
      <c r="C2377"/>
      <c r="F2377"/>
      <c r="I2377"/>
      <c r="L2377"/>
      <c r="O2377"/>
      <c r="R2377"/>
      <c r="U2377"/>
      <c r="X2377"/>
      <c r="AA2377"/>
    </row>
    <row r="2378" spans="3:27" x14ac:dyDescent="0.25">
      <c r="C2378"/>
      <c r="F2378"/>
      <c r="I2378"/>
      <c r="L2378"/>
      <c r="O2378"/>
      <c r="R2378"/>
      <c r="U2378"/>
      <c r="X2378"/>
      <c r="AA2378"/>
    </row>
    <row r="2379" spans="3:27" x14ac:dyDescent="0.25">
      <c r="C2379"/>
      <c r="F2379"/>
      <c r="I2379"/>
      <c r="L2379"/>
      <c r="O2379"/>
      <c r="R2379"/>
      <c r="U2379"/>
      <c r="X2379"/>
      <c r="AA2379"/>
    </row>
    <row r="2380" spans="3:27" x14ac:dyDescent="0.25">
      <c r="C2380"/>
      <c r="F2380"/>
      <c r="I2380"/>
      <c r="L2380"/>
      <c r="O2380"/>
      <c r="R2380"/>
      <c r="U2380"/>
      <c r="X2380"/>
      <c r="AA2380"/>
    </row>
    <row r="2381" spans="3:27" x14ac:dyDescent="0.25">
      <c r="C2381"/>
      <c r="F2381"/>
      <c r="I2381"/>
      <c r="L2381"/>
      <c r="O2381"/>
      <c r="R2381"/>
      <c r="U2381"/>
      <c r="X2381"/>
      <c r="AA2381"/>
    </row>
    <row r="2382" spans="3:27" x14ac:dyDescent="0.25">
      <c r="C2382"/>
      <c r="F2382"/>
      <c r="I2382"/>
      <c r="L2382"/>
      <c r="O2382"/>
      <c r="R2382"/>
      <c r="U2382"/>
      <c r="X2382"/>
      <c r="AA2382"/>
    </row>
    <row r="2383" spans="3:27" x14ac:dyDescent="0.25">
      <c r="C2383"/>
      <c r="F2383"/>
      <c r="I2383"/>
      <c r="L2383"/>
      <c r="O2383"/>
      <c r="R2383"/>
      <c r="U2383"/>
      <c r="X2383"/>
      <c r="AA2383"/>
    </row>
    <row r="2384" spans="3:27" x14ac:dyDescent="0.25">
      <c r="C2384"/>
      <c r="F2384"/>
      <c r="I2384"/>
      <c r="L2384"/>
      <c r="O2384"/>
      <c r="R2384"/>
      <c r="U2384"/>
      <c r="X2384"/>
      <c r="AA2384"/>
    </row>
    <row r="2385" spans="3:27" x14ac:dyDescent="0.25">
      <c r="C2385"/>
      <c r="F2385"/>
      <c r="I2385"/>
      <c r="L2385"/>
      <c r="O2385"/>
      <c r="R2385"/>
      <c r="U2385"/>
      <c r="X2385"/>
      <c r="AA2385"/>
    </row>
    <row r="2386" spans="3:27" x14ac:dyDescent="0.25">
      <c r="C2386"/>
      <c r="F2386"/>
      <c r="I2386"/>
      <c r="L2386"/>
      <c r="O2386"/>
      <c r="R2386"/>
      <c r="U2386"/>
      <c r="X2386"/>
      <c r="AA2386"/>
    </row>
    <row r="2387" spans="3:27" x14ac:dyDescent="0.25">
      <c r="C2387"/>
      <c r="F2387"/>
      <c r="I2387"/>
      <c r="L2387"/>
      <c r="O2387"/>
      <c r="R2387"/>
      <c r="U2387"/>
      <c r="X2387"/>
      <c r="AA2387"/>
    </row>
    <row r="2388" spans="3:27" x14ac:dyDescent="0.25">
      <c r="C2388"/>
      <c r="F2388"/>
      <c r="I2388"/>
      <c r="L2388"/>
      <c r="O2388"/>
      <c r="R2388"/>
      <c r="U2388"/>
      <c r="X2388"/>
      <c r="AA2388"/>
    </row>
    <row r="2389" spans="3:27" x14ac:dyDescent="0.25">
      <c r="C2389"/>
      <c r="F2389"/>
      <c r="I2389"/>
      <c r="L2389"/>
      <c r="O2389"/>
      <c r="R2389"/>
      <c r="U2389"/>
      <c r="X2389"/>
      <c r="AA2389"/>
    </row>
    <row r="2390" spans="3:27" x14ac:dyDescent="0.25">
      <c r="C2390"/>
      <c r="F2390"/>
      <c r="I2390"/>
      <c r="L2390"/>
      <c r="O2390"/>
      <c r="R2390"/>
      <c r="U2390"/>
      <c r="X2390"/>
      <c r="AA2390"/>
    </row>
    <row r="2391" spans="3:27" x14ac:dyDescent="0.25">
      <c r="C2391"/>
      <c r="F2391"/>
      <c r="I2391"/>
      <c r="L2391"/>
      <c r="O2391"/>
      <c r="R2391"/>
      <c r="U2391"/>
      <c r="X2391"/>
      <c r="AA2391"/>
    </row>
    <row r="2392" spans="3:27" x14ac:dyDescent="0.25">
      <c r="C2392"/>
      <c r="F2392"/>
      <c r="I2392"/>
      <c r="L2392"/>
      <c r="O2392"/>
      <c r="R2392"/>
      <c r="U2392"/>
      <c r="X2392"/>
      <c r="AA2392"/>
    </row>
    <row r="2393" spans="3:27" x14ac:dyDescent="0.25">
      <c r="C2393"/>
      <c r="F2393"/>
      <c r="I2393"/>
      <c r="L2393"/>
      <c r="O2393"/>
      <c r="R2393"/>
      <c r="U2393"/>
      <c r="X2393"/>
      <c r="AA2393"/>
    </row>
    <row r="2394" spans="3:27" x14ac:dyDescent="0.25">
      <c r="C2394"/>
      <c r="F2394"/>
      <c r="I2394"/>
      <c r="L2394"/>
      <c r="O2394"/>
      <c r="R2394"/>
      <c r="U2394"/>
      <c r="X2394"/>
      <c r="AA2394"/>
    </row>
    <row r="2395" spans="3:27" x14ac:dyDescent="0.25">
      <c r="C2395"/>
      <c r="F2395"/>
      <c r="I2395"/>
      <c r="L2395"/>
      <c r="O2395"/>
      <c r="R2395"/>
      <c r="U2395"/>
      <c r="X2395"/>
      <c r="AA2395"/>
    </row>
    <row r="2396" spans="3:27" x14ac:dyDescent="0.25">
      <c r="C2396"/>
      <c r="F2396"/>
      <c r="I2396"/>
      <c r="L2396"/>
      <c r="O2396"/>
      <c r="R2396"/>
      <c r="U2396"/>
      <c r="X2396"/>
      <c r="AA2396"/>
    </row>
    <row r="2397" spans="3:27" x14ac:dyDescent="0.25">
      <c r="C2397"/>
      <c r="F2397"/>
      <c r="I2397"/>
      <c r="L2397"/>
      <c r="O2397"/>
      <c r="R2397"/>
      <c r="U2397"/>
      <c r="X2397"/>
      <c r="AA2397"/>
    </row>
    <row r="2398" spans="3:27" x14ac:dyDescent="0.25">
      <c r="C2398"/>
      <c r="F2398"/>
      <c r="I2398"/>
      <c r="L2398"/>
      <c r="O2398"/>
      <c r="R2398"/>
      <c r="U2398"/>
      <c r="X2398"/>
      <c r="AA2398"/>
    </row>
    <row r="2399" spans="3:27" x14ac:dyDescent="0.25">
      <c r="C2399"/>
      <c r="F2399"/>
      <c r="I2399"/>
      <c r="L2399"/>
      <c r="O2399"/>
      <c r="R2399"/>
      <c r="U2399"/>
      <c r="X2399"/>
      <c r="AA2399"/>
    </row>
    <row r="2400" spans="3:27" x14ac:dyDescent="0.25">
      <c r="C2400"/>
      <c r="F2400"/>
      <c r="I2400"/>
      <c r="L2400"/>
      <c r="O2400"/>
      <c r="R2400"/>
      <c r="U2400"/>
      <c r="X2400"/>
      <c r="AA2400"/>
    </row>
    <row r="2401" spans="3:27" x14ac:dyDescent="0.25">
      <c r="C2401"/>
      <c r="F2401"/>
      <c r="I2401"/>
      <c r="L2401"/>
      <c r="O2401"/>
      <c r="R2401"/>
      <c r="U2401"/>
      <c r="X2401"/>
      <c r="AA2401"/>
    </row>
    <row r="2402" spans="3:27" x14ac:dyDescent="0.25">
      <c r="C2402"/>
      <c r="F2402"/>
      <c r="I2402"/>
      <c r="L2402"/>
      <c r="O2402"/>
      <c r="R2402"/>
      <c r="U2402"/>
      <c r="X2402"/>
      <c r="AA2402"/>
    </row>
    <row r="2403" spans="3:27" x14ac:dyDescent="0.25">
      <c r="C2403"/>
      <c r="F2403"/>
      <c r="I2403"/>
      <c r="L2403"/>
      <c r="O2403"/>
      <c r="R2403"/>
      <c r="U2403"/>
      <c r="X2403"/>
      <c r="AA2403"/>
    </row>
    <row r="2404" spans="3:27" x14ac:dyDescent="0.25">
      <c r="C2404"/>
      <c r="F2404"/>
      <c r="I2404"/>
      <c r="L2404"/>
      <c r="O2404"/>
      <c r="R2404"/>
      <c r="U2404"/>
      <c r="X2404"/>
      <c r="AA2404"/>
    </row>
    <row r="2405" spans="3:27" x14ac:dyDescent="0.25">
      <c r="C2405"/>
      <c r="F2405"/>
      <c r="I2405"/>
      <c r="L2405"/>
      <c r="O2405"/>
      <c r="R2405"/>
      <c r="U2405"/>
      <c r="X2405"/>
      <c r="AA2405"/>
    </row>
    <row r="2406" spans="3:27" x14ac:dyDescent="0.25">
      <c r="C2406"/>
      <c r="F2406"/>
      <c r="I2406"/>
      <c r="L2406"/>
      <c r="O2406"/>
      <c r="R2406"/>
      <c r="U2406"/>
      <c r="X2406"/>
      <c r="AA2406"/>
    </row>
    <row r="2407" spans="3:27" x14ac:dyDescent="0.25">
      <c r="C2407"/>
      <c r="F2407"/>
      <c r="I2407"/>
      <c r="L2407"/>
      <c r="O2407"/>
      <c r="R2407"/>
      <c r="U2407"/>
      <c r="X2407"/>
      <c r="AA2407"/>
    </row>
    <row r="2408" spans="3:27" x14ac:dyDescent="0.25">
      <c r="C2408"/>
      <c r="F2408"/>
      <c r="I2408"/>
      <c r="L2408"/>
      <c r="O2408"/>
      <c r="R2408"/>
      <c r="U2408"/>
      <c r="X2408"/>
      <c r="AA2408"/>
    </row>
    <row r="2409" spans="3:27" x14ac:dyDescent="0.25">
      <c r="C2409"/>
      <c r="F2409"/>
      <c r="I2409"/>
      <c r="L2409"/>
      <c r="O2409"/>
      <c r="R2409"/>
      <c r="U2409"/>
      <c r="X2409"/>
      <c r="AA2409"/>
    </row>
    <row r="2410" spans="3:27" x14ac:dyDescent="0.25">
      <c r="C2410"/>
      <c r="F2410"/>
      <c r="I2410"/>
      <c r="L2410"/>
      <c r="O2410"/>
      <c r="R2410"/>
      <c r="U2410"/>
      <c r="X2410"/>
      <c r="AA2410"/>
    </row>
    <row r="2411" spans="3:27" x14ac:dyDescent="0.25">
      <c r="C2411"/>
      <c r="F2411"/>
      <c r="I2411"/>
      <c r="L2411"/>
      <c r="O2411"/>
      <c r="R2411"/>
      <c r="U2411"/>
      <c r="X2411"/>
      <c r="AA2411"/>
    </row>
    <row r="2412" spans="3:27" x14ac:dyDescent="0.25">
      <c r="C2412"/>
      <c r="F2412"/>
      <c r="I2412"/>
      <c r="L2412"/>
      <c r="O2412"/>
      <c r="R2412"/>
      <c r="U2412"/>
      <c r="X2412"/>
      <c r="AA2412"/>
    </row>
    <row r="2413" spans="3:27" x14ac:dyDescent="0.25">
      <c r="C2413"/>
      <c r="F2413"/>
      <c r="I2413"/>
      <c r="L2413"/>
      <c r="O2413"/>
      <c r="R2413"/>
      <c r="U2413"/>
      <c r="X2413"/>
      <c r="AA2413"/>
    </row>
    <row r="2414" spans="3:27" x14ac:dyDescent="0.25">
      <c r="C2414"/>
      <c r="F2414"/>
      <c r="I2414"/>
      <c r="L2414"/>
      <c r="O2414"/>
      <c r="R2414"/>
      <c r="U2414"/>
      <c r="X2414"/>
      <c r="AA2414"/>
    </row>
    <row r="2415" spans="3:27" x14ac:dyDescent="0.25">
      <c r="C2415"/>
      <c r="F2415"/>
      <c r="I2415"/>
      <c r="L2415"/>
      <c r="O2415"/>
      <c r="R2415"/>
      <c r="U2415"/>
      <c r="X2415"/>
      <c r="AA2415"/>
    </row>
    <row r="2416" spans="3:27" x14ac:dyDescent="0.25">
      <c r="C2416"/>
      <c r="F2416"/>
      <c r="I2416"/>
      <c r="L2416"/>
      <c r="O2416"/>
      <c r="R2416"/>
      <c r="U2416"/>
      <c r="X2416"/>
      <c r="AA2416"/>
    </row>
    <row r="2417" spans="3:27" x14ac:dyDescent="0.25">
      <c r="C2417"/>
      <c r="F2417"/>
      <c r="I2417"/>
      <c r="L2417"/>
      <c r="O2417"/>
      <c r="R2417"/>
      <c r="U2417"/>
      <c r="X2417"/>
      <c r="AA2417"/>
    </row>
    <row r="2418" spans="3:27" x14ac:dyDescent="0.25">
      <c r="C2418"/>
      <c r="F2418"/>
      <c r="I2418"/>
      <c r="L2418"/>
      <c r="O2418"/>
      <c r="R2418"/>
      <c r="U2418"/>
      <c r="X2418"/>
      <c r="AA2418"/>
    </row>
    <row r="2419" spans="3:27" x14ac:dyDescent="0.25">
      <c r="C2419"/>
      <c r="F2419"/>
      <c r="I2419"/>
      <c r="L2419"/>
      <c r="O2419"/>
      <c r="R2419"/>
      <c r="U2419"/>
      <c r="X2419"/>
      <c r="AA2419"/>
    </row>
    <row r="2420" spans="3:27" x14ac:dyDescent="0.25">
      <c r="C2420"/>
      <c r="F2420"/>
      <c r="I2420"/>
      <c r="L2420"/>
      <c r="O2420"/>
      <c r="R2420"/>
      <c r="U2420"/>
      <c r="X2420"/>
      <c r="AA2420"/>
    </row>
    <row r="2421" spans="3:27" x14ac:dyDescent="0.25">
      <c r="C2421"/>
      <c r="F2421"/>
      <c r="I2421"/>
      <c r="L2421"/>
      <c r="O2421"/>
      <c r="R2421"/>
      <c r="U2421"/>
      <c r="X2421"/>
      <c r="AA2421"/>
    </row>
    <row r="2422" spans="3:27" x14ac:dyDescent="0.25">
      <c r="C2422"/>
      <c r="F2422"/>
      <c r="I2422"/>
      <c r="L2422"/>
      <c r="O2422"/>
      <c r="R2422"/>
      <c r="U2422"/>
      <c r="X2422"/>
      <c r="AA2422"/>
    </row>
    <row r="2423" spans="3:27" x14ac:dyDescent="0.25">
      <c r="C2423"/>
      <c r="F2423"/>
      <c r="I2423"/>
      <c r="L2423"/>
      <c r="O2423"/>
      <c r="R2423"/>
      <c r="U2423"/>
      <c r="X2423"/>
      <c r="AA2423"/>
    </row>
    <row r="2424" spans="3:27" x14ac:dyDescent="0.25">
      <c r="C2424"/>
      <c r="F2424"/>
      <c r="I2424"/>
      <c r="L2424"/>
      <c r="O2424"/>
      <c r="R2424"/>
      <c r="U2424"/>
      <c r="X2424"/>
      <c r="AA2424"/>
    </row>
    <row r="2425" spans="3:27" x14ac:dyDescent="0.25">
      <c r="C2425"/>
      <c r="F2425"/>
      <c r="I2425"/>
      <c r="L2425"/>
      <c r="O2425"/>
      <c r="R2425"/>
      <c r="U2425"/>
      <c r="X2425"/>
      <c r="AA2425"/>
    </row>
    <row r="2426" spans="3:27" x14ac:dyDescent="0.25">
      <c r="C2426"/>
      <c r="F2426"/>
      <c r="I2426"/>
      <c r="L2426"/>
      <c r="O2426"/>
      <c r="R2426"/>
      <c r="U2426"/>
      <c r="X2426"/>
      <c r="AA2426"/>
    </row>
    <row r="2427" spans="3:27" x14ac:dyDescent="0.25">
      <c r="C2427"/>
      <c r="F2427"/>
      <c r="I2427"/>
      <c r="L2427"/>
      <c r="O2427"/>
      <c r="R2427"/>
      <c r="U2427"/>
      <c r="X2427"/>
      <c r="AA2427"/>
    </row>
    <row r="2428" spans="3:27" x14ac:dyDescent="0.25">
      <c r="C2428"/>
      <c r="F2428"/>
      <c r="I2428"/>
      <c r="L2428"/>
      <c r="O2428"/>
      <c r="R2428"/>
      <c r="U2428"/>
      <c r="X2428"/>
      <c r="AA2428"/>
    </row>
    <row r="2429" spans="3:27" x14ac:dyDescent="0.25">
      <c r="C2429"/>
      <c r="F2429"/>
      <c r="I2429"/>
      <c r="L2429"/>
      <c r="O2429"/>
      <c r="R2429"/>
      <c r="U2429"/>
      <c r="X2429"/>
      <c r="AA2429"/>
    </row>
    <row r="2430" spans="3:27" x14ac:dyDescent="0.25">
      <c r="C2430"/>
      <c r="F2430"/>
      <c r="I2430"/>
      <c r="L2430"/>
      <c r="O2430"/>
      <c r="R2430"/>
      <c r="U2430"/>
      <c r="X2430"/>
      <c r="AA2430"/>
    </row>
    <row r="2431" spans="3:27" x14ac:dyDescent="0.25">
      <c r="C2431"/>
      <c r="F2431"/>
      <c r="I2431"/>
      <c r="L2431"/>
      <c r="O2431"/>
      <c r="R2431"/>
      <c r="U2431"/>
      <c r="X2431"/>
      <c r="AA2431"/>
    </row>
    <row r="2432" spans="3:27" x14ac:dyDescent="0.25">
      <c r="C2432"/>
      <c r="F2432"/>
      <c r="I2432"/>
      <c r="L2432"/>
      <c r="O2432"/>
      <c r="R2432"/>
      <c r="U2432"/>
      <c r="X2432"/>
      <c r="AA2432"/>
    </row>
    <row r="2433" spans="3:27" x14ac:dyDescent="0.25">
      <c r="C2433"/>
      <c r="F2433"/>
      <c r="I2433"/>
      <c r="L2433"/>
      <c r="O2433"/>
      <c r="R2433"/>
      <c r="U2433"/>
      <c r="X2433"/>
      <c r="AA2433"/>
    </row>
    <row r="2434" spans="3:27" x14ac:dyDescent="0.25">
      <c r="C2434"/>
      <c r="F2434"/>
      <c r="I2434"/>
      <c r="L2434"/>
      <c r="O2434"/>
      <c r="R2434"/>
      <c r="U2434"/>
      <c r="X2434"/>
      <c r="AA2434"/>
    </row>
    <row r="2435" spans="3:27" x14ac:dyDescent="0.25">
      <c r="C2435"/>
      <c r="F2435"/>
      <c r="I2435"/>
      <c r="L2435"/>
      <c r="O2435"/>
      <c r="R2435"/>
      <c r="U2435"/>
      <c r="X2435"/>
      <c r="AA2435"/>
    </row>
    <row r="2436" spans="3:27" x14ac:dyDescent="0.25">
      <c r="C2436"/>
      <c r="F2436"/>
      <c r="I2436"/>
      <c r="L2436"/>
      <c r="O2436"/>
      <c r="R2436"/>
      <c r="U2436"/>
      <c r="X2436"/>
      <c r="AA2436"/>
    </row>
    <row r="2437" spans="3:27" x14ac:dyDescent="0.25">
      <c r="C2437"/>
      <c r="F2437"/>
      <c r="I2437"/>
      <c r="L2437"/>
      <c r="O2437"/>
      <c r="R2437"/>
      <c r="U2437"/>
      <c r="X2437"/>
      <c r="AA2437"/>
    </row>
    <row r="2438" spans="3:27" x14ac:dyDescent="0.25">
      <c r="C2438"/>
      <c r="F2438"/>
      <c r="I2438"/>
      <c r="L2438"/>
      <c r="O2438"/>
      <c r="R2438"/>
      <c r="U2438"/>
      <c r="X2438"/>
      <c r="AA2438"/>
    </row>
    <row r="2439" spans="3:27" x14ac:dyDescent="0.25">
      <c r="C2439"/>
      <c r="F2439"/>
      <c r="I2439"/>
      <c r="L2439"/>
      <c r="O2439"/>
      <c r="R2439"/>
      <c r="U2439"/>
      <c r="X2439"/>
      <c r="AA2439"/>
    </row>
    <row r="2440" spans="3:27" x14ac:dyDescent="0.25">
      <c r="C2440"/>
      <c r="F2440"/>
      <c r="I2440"/>
      <c r="L2440"/>
      <c r="O2440"/>
      <c r="R2440"/>
      <c r="U2440"/>
      <c r="X2440"/>
      <c r="AA2440"/>
    </row>
    <row r="2441" spans="3:27" x14ac:dyDescent="0.25">
      <c r="C2441"/>
      <c r="F2441"/>
      <c r="I2441"/>
      <c r="L2441"/>
      <c r="O2441"/>
      <c r="R2441"/>
      <c r="U2441"/>
      <c r="X2441"/>
      <c r="AA2441"/>
    </row>
    <row r="2442" spans="3:27" x14ac:dyDescent="0.25">
      <c r="C2442"/>
      <c r="F2442"/>
      <c r="I2442"/>
      <c r="L2442"/>
      <c r="O2442"/>
      <c r="R2442"/>
      <c r="U2442"/>
      <c r="X2442"/>
      <c r="AA2442"/>
    </row>
    <row r="2443" spans="3:27" x14ac:dyDescent="0.25">
      <c r="C2443"/>
      <c r="F2443"/>
      <c r="I2443"/>
      <c r="L2443"/>
      <c r="O2443"/>
      <c r="R2443"/>
      <c r="U2443"/>
      <c r="X2443"/>
      <c r="AA2443"/>
    </row>
    <row r="2444" spans="3:27" x14ac:dyDescent="0.25">
      <c r="C2444"/>
      <c r="F2444"/>
      <c r="I2444"/>
      <c r="L2444"/>
      <c r="O2444"/>
      <c r="R2444"/>
      <c r="U2444"/>
      <c r="X2444"/>
      <c r="AA2444"/>
    </row>
    <row r="2445" spans="3:27" x14ac:dyDescent="0.25">
      <c r="C2445"/>
      <c r="F2445"/>
      <c r="I2445"/>
      <c r="L2445"/>
      <c r="O2445"/>
      <c r="R2445"/>
      <c r="U2445"/>
      <c r="X2445"/>
      <c r="AA2445"/>
    </row>
    <row r="2446" spans="3:27" x14ac:dyDescent="0.25">
      <c r="C2446"/>
      <c r="F2446"/>
      <c r="I2446"/>
      <c r="L2446"/>
      <c r="O2446"/>
      <c r="R2446"/>
      <c r="U2446"/>
      <c r="X2446"/>
      <c r="AA2446"/>
    </row>
    <row r="2447" spans="3:27" x14ac:dyDescent="0.25">
      <c r="C2447"/>
      <c r="F2447"/>
      <c r="I2447"/>
      <c r="L2447"/>
      <c r="O2447"/>
      <c r="R2447"/>
      <c r="U2447"/>
      <c r="X2447"/>
      <c r="AA2447"/>
    </row>
    <row r="2448" spans="3:27" x14ac:dyDescent="0.25">
      <c r="C2448"/>
      <c r="F2448"/>
      <c r="I2448"/>
      <c r="L2448"/>
      <c r="O2448"/>
      <c r="R2448"/>
      <c r="U2448"/>
      <c r="X2448"/>
      <c r="AA2448"/>
    </row>
    <row r="2449" spans="3:27" x14ac:dyDescent="0.25">
      <c r="C2449"/>
      <c r="F2449"/>
      <c r="I2449"/>
      <c r="L2449"/>
      <c r="O2449"/>
      <c r="R2449"/>
      <c r="U2449"/>
      <c r="X2449"/>
      <c r="AA2449"/>
    </row>
    <row r="2450" spans="3:27" x14ac:dyDescent="0.25">
      <c r="C2450"/>
      <c r="F2450"/>
      <c r="I2450"/>
      <c r="L2450"/>
      <c r="O2450"/>
      <c r="R2450"/>
      <c r="U2450"/>
      <c r="X2450"/>
      <c r="AA2450"/>
    </row>
    <row r="2451" spans="3:27" x14ac:dyDescent="0.25">
      <c r="C2451"/>
      <c r="F2451"/>
      <c r="I2451"/>
      <c r="L2451"/>
      <c r="O2451"/>
      <c r="R2451"/>
      <c r="U2451"/>
      <c r="X2451"/>
      <c r="AA2451"/>
    </row>
    <row r="2452" spans="3:27" x14ac:dyDescent="0.25">
      <c r="C2452"/>
      <c r="F2452"/>
      <c r="I2452"/>
      <c r="L2452"/>
      <c r="O2452"/>
      <c r="R2452"/>
      <c r="U2452"/>
      <c r="X2452"/>
      <c r="AA2452"/>
    </row>
    <row r="2453" spans="3:27" x14ac:dyDescent="0.25">
      <c r="C2453"/>
      <c r="F2453"/>
      <c r="I2453"/>
      <c r="L2453"/>
      <c r="O2453"/>
      <c r="R2453"/>
      <c r="U2453"/>
      <c r="X2453"/>
      <c r="AA2453"/>
    </row>
    <row r="2454" spans="3:27" x14ac:dyDescent="0.25">
      <c r="C2454"/>
      <c r="F2454"/>
      <c r="I2454"/>
      <c r="L2454"/>
      <c r="O2454"/>
      <c r="R2454"/>
      <c r="U2454"/>
      <c r="X2454"/>
      <c r="AA2454"/>
    </row>
    <row r="2455" spans="3:27" x14ac:dyDescent="0.25">
      <c r="C2455"/>
      <c r="F2455"/>
      <c r="I2455"/>
      <c r="L2455"/>
      <c r="O2455"/>
      <c r="R2455"/>
      <c r="U2455"/>
      <c r="X2455"/>
      <c r="AA2455"/>
    </row>
    <row r="2456" spans="3:27" x14ac:dyDescent="0.25">
      <c r="C2456"/>
      <c r="F2456"/>
      <c r="I2456"/>
      <c r="L2456"/>
      <c r="O2456"/>
      <c r="R2456"/>
      <c r="U2456"/>
      <c r="X2456"/>
      <c r="AA2456"/>
    </row>
    <row r="2457" spans="3:27" x14ac:dyDescent="0.25">
      <c r="C2457"/>
      <c r="F2457"/>
      <c r="I2457"/>
      <c r="L2457"/>
      <c r="O2457"/>
      <c r="R2457"/>
      <c r="U2457"/>
      <c r="X2457"/>
      <c r="AA2457"/>
    </row>
    <row r="2458" spans="3:27" x14ac:dyDescent="0.25">
      <c r="C2458"/>
      <c r="F2458"/>
      <c r="I2458"/>
      <c r="L2458"/>
      <c r="O2458"/>
      <c r="R2458"/>
      <c r="U2458"/>
      <c r="X2458"/>
      <c r="AA2458"/>
    </row>
    <row r="2459" spans="3:27" x14ac:dyDescent="0.25">
      <c r="C2459"/>
      <c r="F2459"/>
      <c r="I2459"/>
      <c r="L2459"/>
      <c r="O2459"/>
      <c r="R2459"/>
      <c r="U2459"/>
      <c r="X2459"/>
      <c r="AA2459"/>
    </row>
    <row r="2460" spans="3:27" x14ac:dyDescent="0.25">
      <c r="C2460"/>
      <c r="F2460"/>
      <c r="I2460"/>
      <c r="L2460"/>
      <c r="O2460"/>
      <c r="R2460"/>
      <c r="U2460"/>
      <c r="X2460"/>
      <c r="AA2460"/>
    </row>
    <row r="2461" spans="3:27" x14ac:dyDescent="0.25">
      <c r="C2461"/>
      <c r="F2461"/>
      <c r="I2461"/>
      <c r="L2461"/>
      <c r="O2461"/>
      <c r="R2461"/>
      <c r="U2461"/>
      <c r="X2461"/>
      <c r="AA2461"/>
    </row>
    <row r="2462" spans="3:27" x14ac:dyDescent="0.25">
      <c r="C2462"/>
      <c r="F2462"/>
      <c r="I2462"/>
      <c r="L2462"/>
      <c r="O2462"/>
      <c r="R2462"/>
      <c r="U2462"/>
      <c r="X2462"/>
      <c r="AA2462"/>
    </row>
    <row r="2463" spans="3:27" x14ac:dyDescent="0.25">
      <c r="C2463"/>
      <c r="F2463"/>
      <c r="I2463"/>
      <c r="L2463"/>
      <c r="O2463"/>
      <c r="R2463"/>
      <c r="U2463"/>
      <c r="X2463"/>
      <c r="AA2463"/>
    </row>
    <row r="2464" spans="3:27" x14ac:dyDescent="0.25">
      <c r="C2464"/>
      <c r="F2464"/>
      <c r="I2464"/>
      <c r="L2464"/>
      <c r="O2464"/>
      <c r="R2464"/>
      <c r="U2464"/>
      <c r="X2464"/>
      <c r="AA2464"/>
    </row>
    <row r="2465" spans="3:27" x14ac:dyDescent="0.25">
      <c r="C2465"/>
      <c r="F2465"/>
      <c r="I2465"/>
      <c r="L2465"/>
      <c r="O2465"/>
      <c r="R2465"/>
      <c r="U2465"/>
      <c r="X2465"/>
      <c r="AA2465"/>
    </row>
    <row r="2466" spans="3:27" x14ac:dyDescent="0.25">
      <c r="C2466"/>
      <c r="F2466"/>
      <c r="I2466"/>
      <c r="L2466"/>
      <c r="O2466"/>
      <c r="R2466"/>
      <c r="U2466"/>
      <c r="X2466"/>
      <c r="AA2466"/>
    </row>
    <row r="2467" spans="3:27" x14ac:dyDescent="0.25">
      <c r="C2467"/>
      <c r="F2467"/>
      <c r="I2467"/>
      <c r="L2467"/>
      <c r="O2467"/>
      <c r="R2467"/>
      <c r="U2467"/>
      <c r="X2467"/>
      <c r="AA2467"/>
    </row>
    <row r="2468" spans="3:27" x14ac:dyDescent="0.25">
      <c r="C2468"/>
      <c r="F2468"/>
      <c r="I2468"/>
      <c r="L2468"/>
      <c r="O2468"/>
      <c r="R2468"/>
      <c r="U2468"/>
      <c r="X2468"/>
      <c r="AA2468"/>
    </row>
    <row r="2469" spans="3:27" x14ac:dyDescent="0.25">
      <c r="C2469"/>
      <c r="F2469"/>
      <c r="I2469"/>
      <c r="L2469"/>
      <c r="O2469"/>
      <c r="R2469"/>
      <c r="U2469"/>
      <c r="X2469"/>
      <c r="AA2469"/>
    </row>
    <row r="2470" spans="3:27" x14ac:dyDescent="0.25">
      <c r="C2470"/>
      <c r="F2470"/>
      <c r="I2470"/>
      <c r="L2470"/>
      <c r="O2470"/>
      <c r="R2470"/>
      <c r="U2470"/>
      <c r="X2470"/>
      <c r="AA2470"/>
    </row>
    <row r="2471" spans="3:27" x14ac:dyDescent="0.25">
      <c r="C2471"/>
      <c r="F2471"/>
      <c r="I2471"/>
      <c r="L2471"/>
      <c r="O2471"/>
      <c r="R2471"/>
      <c r="U2471"/>
      <c r="X2471"/>
      <c r="AA2471"/>
    </row>
    <row r="2472" spans="3:27" x14ac:dyDescent="0.25">
      <c r="C2472"/>
      <c r="F2472"/>
      <c r="I2472"/>
      <c r="L2472"/>
      <c r="O2472"/>
      <c r="R2472"/>
      <c r="U2472"/>
      <c r="X2472"/>
      <c r="AA2472"/>
    </row>
    <row r="2473" spans="3:27" x14ac:dyDescent="0.25">
      <c r="C2473"/>
      <c r="F2473"/>
      <c r="I2473"/>
      <c r="L2473"/>
      <c r="O2473"/>
      <c r="R2473"/>
      <c r="U2473"/>
      <c r="X2473"/>
      <c r="AA2473"/>
    </row>
    <row r="2474" spans="3:27" x14ac:dyDescent="0.25">
      <c r="C2474"/>
      <c r="F2474"/>
      <c r="I2474"/>
      <c r="L2474"/>
      <c r="O2474"/>
      <c r="R2474"/>
      <c r="U2474"/>
      <c r="X2474"/>
      <c r="AA2474"/>
    </row>
    <row r="2475" spans="3:27" x14ac:dyDescent="0.25">
      <c r="C2475"/>
      <c r="F2475"/>
      <c r="I2475"/>
      <c r="L2475"/>
      <c r="O2475"/>
      <c r="R2475"/>
      <c r="U2475"/>
      <c r="X2475"/>
      <c r="AA2475"/>
    </row>
    <row r="2476" spans="3:27" x14ac:dyDescent="0.25">
      <c r="C2476"/>
      <c r="F2476"/>
      <c r="I2476"/>
      <c r="L2476"/>
      <c r="O2476"/>
      <c r="R2476"/>
      <c r="U2476"/>
      <c r="X2476"/>
      <c r="AA2476"/>
    </row>
    <row r="2477" spans="3:27" x14ac:dyDescent="0.25">
      <c r="C2477"/>
      <c r="F2477"/>
      <c r="I2477"/>
      <c r="L2477"/>
      <c r="O2477"/>
      <c r="R2477"/>
      <c r="U2477"/>
      <c r="X2477"/>
      <c r="AA2477"/>
    </row>
    <row r="2478" spans="3:27" x14ac:dyDescent="0.25">
      <c r="C2478"/>
      <c r="F2478"/>
      <c r="I2478"/>
      <c r="L2478"/>
      <c r="O2478"/>
      <c r="R2478"/>
      <c r="U2478"/>
      <c r="X2478"/>
      <c r="AA2478"/>
    </row>
    <row r="2479" spans="3:27" x14ac:dyDescent="0.25">
      <c r="C2479"/>
      <c r="F2479"/>
      <c r="I2479"/>
      <c r="L2479"/>
      <c r="O2479"/>
      <c r="R2479"/>
      <c r="U2479"/>
      <c r="X2479"/>
      <c r="AA2479"/>
    </row>
    <row r="2480" spans="3:27" x14ac:dyDescent="0.25">
      <c r="C2480"/>
      <c r="F2480"/>
      <c r="I2480"/>
      <c r="L2480"/>
      <c r="O2480"/>
      <c r="R2480"/>
      <c r="U2480"/>
      <c r="X2480"/>
      <c r="AA2480"/>
    </row>
    <row r="2481" spans="3:27" x14ac:dyDescent="0.25">
      <c r="C2481"/>
      <c r="F2481"/>
      <c r="I2481"/>
      <c r="L2481"/>
      <c r="O2481"/>
      <c r="R2481"/>
      <c r="U2481"/>
      <c r="X2481"/>
      <c r="AA2481"/>
    </row>
    <row r="2482" spans="3:27" x14ac:dyDescent="0.25">
      <c r="C2482"/>
      <c r="F2482"/>
      <c r="I2482"/>
      <c r="L2482"/>
      <c r="O2482"/>
      <c r="R2482"/>
      <c r="U2482"/>
      <c r="X2482"/>
      <c r="AA2482"/>
    </row>
    <row r="2483" spans="3:27" x14ac:dyDescent="0.25">
      <c r="C2483"/>
      <c r="F2483"/>
      <c r="I2483"/>
      <c r="L2483"/>
      <c r="O2483"/>
      <c r="R2483"/>
      <c r="U2483"/>
      <c r="X2483"/>
      <c r="AA2483"/>
    </row>
    <row r="2484" spans="3:27" x14ac:dyDescent="0.25">
      <c r="C2484"/>
      <c r="F2484"/>
      <c r="I2484"/>
      <c r="L2484"/>
      <c r="O2484"/>
      <c r="R2484"/>
      <c r="U2484"/>
      <c r="X2484"/>
      <c r="AA2484"/>
    </row>
    <row r="2485" spans="3:27" x14ac:dyDescent="0.25">
      <c r="C2485"/>
      <c r="F2485"/>
      <c r="I2485"/>
      <c r="L2485"/>
      <c r="O2485"/>
      <c r="R2485"/>
      <c r="U2485"/>
      <c r="X2485"/>
      <c r="AA2485"/>
    </row>
    <row r="2486" spans="3:27" x14ac:dyDescent="0.25">
      <c r="C2486"/>
      <c r="F2486"/>
      <c r="I2486"/>
      <c r="L2486"/>
      <c r="O2486"/>
      <c r="R2486"/>
      <c r="U2486"/>
      <c r="X2486"/>
      <c r="AA2486"/>
    </row>
    <row r="2487" spans="3:27" x14ac:dyDescent="0.25">
      <c r="C2487"/>
      <c r="F2487"/>
      <c r="I2487"/>
      <c r="L2487"/>
      <c r="O2487"/>
      <c r="R2487"/>
      <c r="U2487"/>
      <c r="X2487"/>
      <c r="AA2487"/>
    </row>
    <row r="2488" spans="3:27" x14ac:dyDescent="0.25">
      <c r="C2488"/>
      <c r="F2488"/>
      <c r="I2488"/>
      <c r="L2488"/>
      <c r="O2488"/>
      <c r="R2488"/>
      <c r="U2488"/>
      <c r="X2488"/>
      <c r="AA2488"/>
    </row>
    <row r="2489" spans="3:27" x14ac:dyDescent="0.25">
      <c r="C2489"/>
      <c r="F2489"/>
      <c r="I2489"/>
      <c r="L2489"/>
      <c r="O2489"/>
      <c r="R2489"/>
      <c r="U2489"/>
      <c r="X2489"/>
      <c r="AA2489"/>
    </row>
    <row r="2490" spans="3:27" x14ac:dyDescent="0.25">
      <c r="C2490"/>
      <c r="F2490"/>
      <c r="I2490"/>
      <c r="L2490"/>
      <c r="O2490"/>
      <c r="R2490"/>
      <c r="U2490"/>
      <c r="X2490"/>
      <c r="AA2490"/>
    </row>
    <row r="2491" spans="3:27" x14ac:dyDescent="0.25">
      <c r="C2491"/>
      <c r="F2491"/>
      <c r="I2491"/>
      <c r="L2491"/>
      <c r="O2491"/>
      <c r="R2491"/>
      <c r="U2491"/>
      <c r="X2491"/>
      <c r="AA2491"/>
    </row>
    <row r="2492" spans="3:27" x14ac:dyDescent="0.25">
      <c r="C2492"/>
      <c r="F2492"/>
      <c r="I2492"/>
      <c r="L2492"/>
      <c r="O2492"/>
      <c r="R2492"/>
      <c r="U2492"/>
      <c r="X2492"/>
      <c r="AA2492"/>
    </row>
    <row r="2493" spans="3:27" x14ac:dyDescent="0.25">
      <c r="C2493"/>
      <c r="F2493"/>
      <c r="I2493"/>
      <c r="L2493"/>
      <c r="O2493"/>
      <c r="R2493"/>
      <c r="U2493"/>
      <c r="X2493"/>
      <c r="AA2493"/>
    </row>
    <row r="2494" spans="3:27" x14ac:dyDescent="0.25">
      <c r="C2494"/>
      <c r="F2494"/>
      <c r="I2494"/>
      <c r="L2494"/>
      <c r="O2494"/>
      <c r="R2494"/>
      <c r="U2494"/>
      <c r="X2494"/>
      <c r="AA2494"/>
    </row>
    <row r="2495" spans="3:27" x14ac:dyDescent="0.25">
      <c r="C2495"/>
      <c r="F2495"/>
      <c r="I2495"/>
      <c r="L2495"/>
      <c r="O2495"/>
      <c r="R2495"/>
      <c r="U2495"/>
      <c r="X2495"/>
      <c r="AA2495"/>
    </row>
    <row r="2496" spans="3:27" x14ac:dyDescent="0.25">
      <c r="C2496"/>
      <c r="F2496"/>
      <c r="I2496"/>
      <c r="L2496"/>
      <c r="O2496"/>
      <c r="R2496"/>
      <c r="U2496"/>
      <c r="X2496"/>
      <c r="AA2496"/>
    </row>
    <row r="2497" spans="3:27" x14ac:dyDescent="0.25">
      <c r="C2497"/>
      <c r="F2497"/>
      <c r="I2497"/>
      <c r="L2497"/>
      <c r="O2497"/>
      <c r="R2497"/>
      <c r="U2497"/>
      <c r="X2497"/>
      <c r="AA2497"/>
    </row>
    <row r="2498" spans="3:27" x14ac:dyDescent="0.25">
      <c r="C2498"/>
      <c r="F2498"/>
      <c r="I2498"/>
      <c r="L2498"/>
      <c r="O2498"/>
      <c r="R2498"/>
      <c r="U2498"/>
      <c r="X2498"/>
      <c r="AA2498"/>
    </row>
    <row r="2499" spans="3:27" x14ac:dyDescent="0.25">
      <c r="C2499"/>
      <c r="F2499"/>
      <c r="I2499"/>
      <c r="L2499"/>
      <c r="O2499"/>
      <c r="R2499"/>
      <c r="U2499"/>
      <c r="X2499"/>
      <c r="AA2499"/>
    </row>
    <row r="2500" spans="3:27" x14ac:dyDescent="0.25">
      <c r="C2500"/>
      <c r="F2500"/>
      <c r="I2500"/>
      <c r="L2500"/>
      <c r="O2500"/>
      <c r="R2500"/>
      <c r="U2500"/>
      <c r="X2500"/>
      <c r="AA2500"/>
    </row>
    <row r="2501" spans="3:27" x14ac:dyDescent="0.25">
      <c r="C2501"/>
      <c r="F2501"/>
      <c r="I2501"/>
      <c r="L2501"/>
      <c r="O2501"/>
      <c r="R2501"/>
      <c r="U2501"/>
      <c r="X2501"/>
      <c r="AA2501"/>
    </row>
    <row r="2502" spans="3:27" x14ac:dyDescent="0.25">
      <c r="C2502"/>
      <c r="F2502"/>
      <c r="I2502"/>
      <c r="L2502"/>
      <c r="O2502"/>
      <c r="R2502"/>
      <c r="U2502"/>
      <c r="X2502"/>
      <c r="AA2502"/>
    </row>
    <row r="2503" spans="3:27" x14ac:dyDescent="0.25">
      <c r="C2503"/>
      <c r="F2503"/>
      <c r="I2503"/>
      <c r="L2503"/>
      <c r="O2503"/>
      <c r="R2503"/>
      <c r="U2503"/>
      <c r="X2503"/>
      <c r="AA2503"/>
    </row>
    <row r="2504" spans="3:27" x14ac:dyDescent="0.25">
      <c r="C2504"/>
      <c r="F2504"/>
      <c r="I2504"/>
      <c r="L2504"/>
      <c r="O2504"/>
      <c r="R2504"/>
      <c r="U2504"/>
      <c r="X2504"/>
      <c r="AA2504"/>
    </row>
    <row r="2505" spans="3:27" x14ac:dyDescent="0.25">
      <c r="C2505"/>
      <c r="F2505"/>
      <c r="I2505"/>
      <c r="L2505"/>
      <c r="O2505"/>
      <c r="R2505"/>
      <c r="U2505"/>
      <c r="X2505"/>
      <c r="AA2505"/>
    </row>
    <row r="2506" spans="3:27" x14ac:dyDescent="0.25">
      <c r="C2506"/>
      <c r="F2506"/>
      <c r="I2506"/>
      <c r="L2506"/>
      <c r="O2506"/>
      <c r="R2506"/>
      <c r="U2506"/>
      <c r="X2506"/>
      <c r="AA2506"/>
    </row>
    <row r="2507" spans="3:27" x14ac:dyDescent="0.25">
      <c r="C2507"/>
      <c r="F2507"/>
      <c r="I2507"/>
      <c r="L2507"/>
      <c r="O2507"/>
      <c r="R2507"/>
      <c r="U2507"/>
      <c r="X2507"/>
      <c r="AA2507"/>
    </row>
    <row r="2508" spans="3:27" x14ac:dyDescent="0.25">
      <c r="C2508"/>
      <c r="F2508"/>
      <c r="I2508"/>
      <c r="L2508"/>
      <c r="O2508"/>
      <c r="R2508"/>
      <c r="U2508"/>
      <c r="X2508"/>
      <c r="AA2508"/>
    </row>
    <row r="2509" spans="3:27" x14ac:dyDescent="0.25">
      <c r="C2509"/>
      <c r="F2509"/>
      <c r="I2509"/>
      <c r="L2509"/>
      <c r="O2509"/>
      <c r="R2509"/>
      <c r="U2509"/>
      <c r="X2509"/>
      <c r="AA2509"/>
    </row>
    <row r="2510" spans="3:27" x14ac:dyDescent="0.25">
      <c r="C2510"/>
      <c r="F2510"/>
      <c r="I2510"/>
      <c r="L2510"/>
      <c r="O2510"/>
      <c r="R2510"/>
      <c r="U2510"/>
      <c r="X2510"/>
      <c r="AA2510"/>
    </row>
    <row r="2511" spans="3:27" x14ac:dyDescent="0.25">
      <c r="C2511"/>
      <c r="F2511"/>
      <c r="I2511"/>
      <c r="L2511"/>
      <c r="O2511"/>
      <c r="R2511"/>
      <c r="U2511"/>
      <c r="X2511"/>
      <c r="AA2511"/>
    </row>
    <row r="2512" spans="3:27" x14ac:dyDescent="0.25">
      <c r="C2512"/>
      <c r="F2512"/>
      <c r="I2512"/>
      <c r="L2512"/>
      <c r="O2512"/>
      <c r="R2512"/>
      <c r="U2512"/>
      <c r="X2512"/>
      <c r="AA2512"/>
    </row>
    <row r="2513" spans="3:27" x14ac:dyDescent="0.25">
      <c r="C2513"/>
      <c r="F2513"/>
      <c r="I2513"/>
      <c r="L2513"/>
      <c r="O2513"/>
      <c r="R2513"/>
      <c r="U2513"/>
      <c r="X2513"/>
      <c r="AA2513"/>
    </row>
    <row r="2514" spans="3:27" x14ac:dyDescent="0.25">
      <c r="C2514"/>
      <c r="F2514"/>
      <c r="I2514"/>
      <c r="L2514"/>
      <c r="O2514"/>
      <c r="R2514"/>
      <c r="U2514"/>
      <c r="X2514"/>
      <c r="AA2514"/>
    </row>
    <row r="2515" spans="3:27" x14ac:dyDescent="0.25">
      <c r="C2515"/>
      <c r="F2515"/>
      <c r="I2515"/>
      <c r="L2515"/>
      <c r="O2515"/>
      <c r="R2515"/>
      <c r="U2515"/>
      <c r="X2515"/>
      <c r="AA2515"/>
    </row>
    <row r="2516" spans="3:27" x14ac:dyDescent="0.25">
      <c r="C2516"/>
      <c r="F2516"/>
      <c r="I2516"/>
      <c r="L2516"/>
      <c r="O2516"/>
      <c r="R2516"/>
      <c r="U2516"/>
      <c r="X2516"/>
      <c r="AA2516"/>
    </row>
    <row r="2517" spans="3:27" x14ac:dyDescent="0.25">
      <c r="C2517"/>
      <c r="F2517"/>
      <c r="I2517"/>
      <c r="L2517"/>
      <c r="O2517"/>
      <c r="R2517"/>
      <c r="U2517"/>
      <c r="X2517"/>
      <c r="AA2517"/>
    </row>
    <row r="2518" spans="3:27" x14ac:dyDescent="0.25">
      <c r="C2518"/>
      <c r="F2518"/>
      <c r="I2518"/>
      <c r="L2518"/>
      <c r="O2518"/>
      <c r="R2518"/>
      <c r="U2518"/>
      <c r="X2518"/>
      <c r="AA2518"/>
    </row>
    <row r="2519" spans="3:27" x14ac:dyDescent="0.25">
      <c r="C2519"/>
      <c r="F2519"/>
      <c r="I2519"/>
      <c r="L2519"/>
      <c r="O2519"/>
      <c r="R2519"/>
      <c r="U2519"/>
      <c r="X2519"/>
      <c r="AA2519"/>
    </row>
    <row r="2520" spans="3:27" x14ac:dyDescent="0.25">
      <c r="C2520"/>
      <c r="F2520"/>
      <c r="I2520"/>
      <c r="L2520"/>
      <c r="O2520"/>
      <c r="R2520"/>
      <c r="U2520"/>
      <c r="X2520"/>
      <c r="AA2520"/>
    </row>
    <row r="2521" spans="3:27" x14ac:dyDescent="0.25">
      <c r="C2521"/>
      <c r="F2521"/>
      <c r="I2521"/>
      <c r="L2521"/>
      <c r="O2521"/>
      <c r="R2521"/>
      <c r="U2521"/>
      <c r="X2521"/>
      <c r="AA2521"/>
    </row>
    <row r="2522" spans="3:27" x14ac:dyDescent="0.25">
      <c r="C2522"/>
      <c r="F2522"/>
      <c r="I2522"/>
      <c r="L2522"/>
      <c r="O2522"/>
      <c r="R2522"/>
      <c r="U2522"/>
      <c r="X2522"/>
      <c r="AA2522"/>
    </row>
    <row r="2523" spans="3:27" x14ac:dyDescent="0.25">
      <c r="C2523"/>
      <c r="F2523"/>
      <c r="I2523"/>
      <c r="L2523"/>
      <c r="O2523"/>
      <c r="R2523"/>
      <c r="U2523"/>
      <c r="X2523"/>
      <c r="AA2523"/>
    </row>
    <row r="2524" spans="3:27" x14ac:dyDescent="0.25">
      <c r="C2524"/>
      <c r="F2524"/>
      <c r="I2524"/>
      <c r="L2524"/>
      <c r="O2524"/>
      <c r="R2524"/>
      <c r="U2524"/>
      <c r="X2524"/>
      <c r="AA2524"/>
    </row>
    <row r="2525" spans="3:27" x14ac:dyDescent="0.25">
      <c r="C2525"/>
      <c r="F2525"/>
      <c r="I2525"/>
      <c r="L2525"/>
      <c r="O2525"/>
      <c r="R2525"/>
      <c r="U2525"/>
      <c r="X2525"/>
      <c r="AA2525"/>
    </row>
    <row r="2526" spans="3:27" x14ac:dyDescent="0.25">
      <c r="C2526"/>
      <c r="F2526"/>
      <c r="I2526"/>
      <c r="L2526"/>
      <c r="O2526"/>
      <c r="R2526"/>
      <c r="U2526"/>
      <c r="X2526"/>
      <c r="AA2526"/>
    </row>
    <row r="2527" spans="3:27" x14ac:dyDescent="0.25">
      <c r="C2527"/>
      <c r="F2527"/>
      <c r="I2527"/>
      <c r="L2527"/>
      <c r="O2527"/>
      <c r="R2527"/>
      <c r="U2527"/>
      <c r="X2527"/>
      <c r="AA2527"/>
    </row>
    <row r="2528" spans="3:27" x14ac:dyDescent="0.25">
      <c r="C2528"/>
      <c r="F2528"/>
      <c r="I2528"/>
      <c r="L2528"/>
      <c r="O2528"/>
      <c r="R2528"/>
      <c r="U2528"/>
      <c r="X2528"/>
      <c r="AA2528"/>
    </row>
    <row r="2529" spans="3:27" x14ac:dyDescent="0.25">
      <c r="C2529"/>
      <c r="F2529"/>
      <c r="I2529"/>
      <c r="L2529"/>
      <c r="O2529"/>
      <c r="R2529"/>
      <c r="U2529"/>
      <c r="X2529"/>
      <c r="AA2529"/>
    </row>
    <row r="2530" spans="3:27" x14ac:dyDescent="0.25">
      <c r="C2530"/>
      <c r="F2530"/>
      <c r="I2530"/>
      <c r="L2530"/>
      <c r="O2530"/>
      <c r="R2530"/>
      <c r="U2530"/>
      <c r="X2530"/>
      <c r="AA2530"/>
    </row>
    <row r="2531" spans="3:27" x14ac:dyDescent="0.25">
      <c r="C2531"/>
      <c r="F2531"/>
      <c r="I2531"/>
      <c r="L2531"/>
      <c r="O2531"/>
      <c r="R2531"/>
      <c r="U2531"/>
      <c r="X2531"/>
      <c r="AA2531"/>
    </row>
    <row r="2532" spans="3:27" x14ac:dyDescent="0.25">
      <c r="C2532"/>
      <c r="F2532"/>
      <c r="I2532"/>
      <c r="L2532"/>
      <c r="O2532"/>
      <c r="R2532"/>
      <c r="U2532"/>
      <c r="X2532"/>
      <c r="AA2532"/>
    </row>
    <row r="2533" spans="3:27" x14ac:dyDescent="0.25">
      <c r="C2533"/>
      <c r="F2533"/>
      <c r="I2533"/>
      <c r="L2533"/>
      <c r="O2533"/>
      <c r="R2533"/>
      <c r="U2533"/>
      <c r="X2533"/>
      <c r="AA2533"/>
    </row>
    <row r="2534" spans="3:27" x14ac:dyDescent="0.25">
      <c r="C2534"/>
      <c r="F2534"/>
      <c r="I2534"/>
      <c r="L2534"/>
      <c r="O2534"/>
      <c r="R2534"/>
      <c r="U2534"/>
      <c r="X2534"/>
      <c r="AA2534"/>
    </row>
    <row r="2535" spans="3:27" x14ac:dyDescent="0.25">
      <c r="C2535"/>
      <c r="F2535"/>
      <c r="I2535"/>
      <c r="L2535"/>
      <c r="O2535"/>
      <c r="R2535"/>
      <c r="U2535"/>
      <c r="X2535"/>
      <c r="AA2535"/>
    </row>
    <row r="2536" spans="3:27" x14ac:dyDescent="0.25">
      <c r="C2536"/>
      <c r="F2536"/>
      <c r="I2536"/>
      <c r="L2536"/>
      <c r="O2536"/>
      <c r="R2536"/>
      <c r="U2536"/>
      <c r="X2536"/>
      <c r="AA2536"/>
    </row>
    <row r="2537" spans="3:27" x14ac:dyDescent="0.25">
      <c r="C2537"/>
      <c r="F2537"/>
      <c r="I2537"/>
      <c r="L2537"/>
      <c r="O2537"/>
      <c r="R2537"/>
      <c r="U2537"/>
      <c r="X2537"/>
      <c r="AA2537"/>
    </row>
    <row r="2538" spans="3:27" x14ac:dyDescent="0.25">
      <c r="C2538"/>
      <c r="F2538"/>
      <c r="I2538"/>
      <c r="L2538"/>
      <c r="O2538"/>
      <c r="R2538"/>
      <c r="U2538"/>
      <c r="X2538"/>
      <c r="AA2538"/>
    </row>
    <row r="2539" spans="3:27" x14ac:dyDescent="0.25">
      <c r="C2539"/>
      <c r="F2539"/>
      <c r="I2539"/>
      <c r="L2539"/>
      <c r="O2539"/>
      <c r="R2539"/>
      <c r="U2539"/>
      <c r="X2539"/>
      <c r="AA2539"/>
    </row>
    <row r="2540" spans="3:27" x14ac:dyDescent="0.25">
      <c r="C2540"/>
      <c r="F2540"/>
      <c r="I2540"/>
      <c r="L2540"/>
      <c r="O2540"/>
      <c r="R2540"/>
      <c r="U2540"/>
      <c r="X2540"/>
      <c r="AA2540"/>
    </row>
    <row r="2541" spans="3:27" x14ac:dyDescent="0.25">
      <c r="C2541"/>
      <c r="F2541"/>
      <c r="I2541"/>
      <c r="L2541"/>
      <c r="O2541"/>
      <c r="R2541"/>
      <c r="U2541"/>
      <c r="X2541"/>
      <c r="AA2541"/>
    </row>
    <row r="2542" spans="3:27" x14ac:dyDescent="0.25">
      <c r="C2542"/>
      <c r="F2542"/>
      <c r="I2542"/>
      <c r="L2542"/>
      <c r="O2542"/>
      <c r="R2542"/>
      <c r="U2542"/>
      <c r="X2542"/>
      <c r="AA2542"/>
    </row>
    <row r="2543" spans="3:27" x14ac:dyDescent="0.25">
      <c r="C2543"/>
      <c r="F2543"/>
      <c r="I2543"/>
      <c r="L2543"/>
      <c r="O2543"/>
      <c r="R2543"/>
      <c r="U2543"/>
      <c r="X2543"/>
      <c r="AA2543"/>
    </row>
    <row r="2544" spans="3:27" x14ac:dyDescent="0.25">
      <c r="C2544"/>
      <c r="F2544"/>
      <c r="I2544"/>
      <c r="L2544"/>
      <c r="O2544"/>
      <c r="R2544"/>
      <c r="U2544"/>
      <c r="X2544"/>
      <c r="AA2544"/>
    </row>
    <row r="2545" spans="3:27" x14ac:dyDescent="0.25">
      <c r="C2545"/>
      <c r="F2545"/>
      <c r="I2545"/>
      <c r="L2545"/>
      <c r="O2545"/>
      <c r="R2545"/>
      <c r="U2545"/>
      <c r="X2545"/>
      <c r="AA2545"/>
    </row>
    <row r="2546" spans="3:27" x14ac:dyDescent="0.25">
      <c r="C2546"/>
      <c r="F2546"/>
      <c r="I2546"/>
      <c r="L2546"/>
      <c r="O2546"/>
      <c r="R2546"/>
      <c r="U2546"/>
      <c r="X2546"/>
      <c r="AA2546"/>
    </row>
    <row r="2547" spans="3:27" x14ac:dyDescent="0.25">
      <c r="C2547"/>
      <c r="F2547"/>
      <c r="I2547"/>
      <c r="L2547"/>
      <c r="O2547"/>
      <c r="R2547"/>
      <c r="U2547"/>
      <c r="X2547"/>
      <c r="AA2547"/>
    </row>
    <row r="2548" spans="3:27" x14ac:dyDescent="0.25">
      <c r="C2548"/>
      <c r="F2548"/>
      <c r="I2548"/>
      <c r="L2548"/>
      <c r="O2548"/>
      <c r="R2548"/>
      <c r="U2548"/>
      <c r="X2548"/>
      <c r="AA2548"/>
    </row>
    <row r="2549" spans="3:27" x14ac:dyDescent="0.25">
      <c r="C2549"/>
      <c r="F2549"/>
      <c r="I2549"/>
      <c r="L2549"/>
      <c r="O2549"/>
      <c r="R2549"/>
      <c r="U2549"/>
      <c r="X2549"/>
      <c r="AA2549"/>
    </row>
    <row r="2550" spans="3:27" x14ac:dyDescent="0.25">
      <c r="C2550"/>
      <c r="F2550"/>
      <c r="I2550"/>
      <c r="L2550"/>
      <c r="O2550"/>
      <c r="R2550"/>
      <c r="U2550"/>
      <c r="X2550"/>
      <c r="AA2550"/>
    </row>
    <row r="2551" spans="3:27" x14ac:dyDescent="0.25">
      <c r="C2551"/>
      <c r="F2551"/>
      <c r="I2551"/>
      <c r="L2551"/>
      <c r="O2551"/>
      <c r="R2551"/>
      <c r="U2551"/>
      <c r="X2551"/>
      <c r="AA2551"/>
    </row>
    <row r="2552" spans="3:27" x14ac:dyDescent="0.25">
      <c r="C2552"/>
      <c r="F2552"/>
      <c r="I2552"/>
      <c r="L2552"/>
      <c r="O2552"/>
      <c r="R2552"/>
      <c r="U2552"/>
      <c r="X2552"/>
      <c r="AA2552"/>
    </row>
    <row r="2553" spans="3:27" x14ac:dyDescent="0.25">
      <c r="C2553"/>
      <c r="F2553"/>
      <c r="I2553"/>
      <c r="L2553"/>
      <c r="O2553"/>
      <c r="R2553"/>
      <c r="U2553"/>
      <c r="X2553"/>
      <c r="AA2553"/>
    </row>
    <row r="2554" spans="3:27" x14ac:dyDescent="0.25">
      <c r="C2554"/>
      <c r="F2554"/>
      <c r="I2554"/>
      <c r="L2554"/>
      <c r="O2554"/>
      <c r="R2554"/>
      <c r="U2554"/>
      <c r="X2554"/>
      <c r="AA2554"/>
    </row>
    <row r="2555" spans="3:27" x14ac:dyDescent="0.25">
      <c r="C2555"/>
      <c r="F2555"/>
      <c r="I2555"/>
      <c r="L2555"/>
      <c r="O2555"/>
      <c r="R2555"/>
      <c r="U2555"/>
      <c r="X2555"/>
      <c r="AA2555"/>
    </row>
    <row r="2556" spans="3:27" x14ac:dyDescent="0.25">
      <c r="C2556"/>
      <c r="F2556"/>
      <c r="I2556"/>
      <c r="L2556"/>
      <c r="O2556"/>
      <c r="R2556"/>
      <c r="U2556"/>
      <c r="X2556"/>
      <c r="AA2556"/>
    </row>
    <row r="2557" spans="3:27" x14ac:dyDescent="0.25">
      <c r="C2557"/>
      <c r="F2557"/>
      <c r="I2557"/>
      <c r="L2557"/>
      <c r="O2557"/>
      <c r="R2557"/>
      <c r="U2557"/>
      <c r="X2557"/>
      <c r="AA2557"/>
    </row>
    <row r="2558" spans="3:27" x14ac:dyDescent="0.25">
      <c r="C2558"/>
      <c r="F2558"/>
      <c r="I2558"/>
      <c r="L2558"/>
      <c r="O2558"/>
      <c r="R2558"/>
      <c r="U2558"/>
      <c r="X2558"/>
      <c r="AA2558"/>
    </row>
    <row r="2559" spans="3:27" x14ac:dyDescent="0.25">
      <c r="C2559"/>
      <c r="F2559"/>
      <c r="I2559"/>
      <c r="L2559"/>
      <c r="O2559"/>
      <c r="R2559"/>
      <c r="U2559"/>
      <c r="X2559"/>
      <c r="AA2559"/>
    </row>
    <row r="2560" spans="3:27" x14ac:dyDescent="0.25">
      <c r="C2560"/>
      <c r="F2560"/>
      <c r="I2560"/>
      <c r="L2560"/>
      <c r="O2560"/>
      <c r="R2560"/>
      <c r="U2560"/>
      <c r="X2560"/>
      <c r="AA2560"/>
    </row>
    <row r="2561" spans="3:27" x14ac:dyDescent="0.25">
      <c r="C2561"/>
      <c r="F2561"/>
      <c r="I2561"/>
      <c r="L2561"/>
      <c r="O2561"/>
      <c r="R2561"/>
      <c r="U2561"/>
      <c r="X2561"/>
      <c r="AA2561"/>
    </row>
    <row r="2562" spans="3:27" x14ac:dyDescent="0.25">
      <c r="C2562"/>
      <c r="F2562"/>
      <c r="I2562"/>
      <c r="L2562"/>
      <c r="O2562"/>
      <c r="R2562"/>
      <c r="U2562"/>
      <c r="X2562"/>
      <c r="AA2562"/>
    </row>
    <row r="2563" spans="3:27" x14ac:dyDescent="0.25">
      <c r="C2563"/>
      <c r="F2563"/>
      <c r="I2563"/>
      <c r="L2563"/>
      <c r="O2563"/>
      <c r="R2563"/>
      <c r="U2563"/>
      <c r="X2563"/>
      <c r="AA2563"/>
    </row>
    <row r="2564" spans="3:27" x14ac:dyDescent="0.25">
      <c r="C2564"/>
      <c r="F2564"/>
      <c r="I2564"/>
      <c r="L2564"/>
      <c r="O2564"/>
      <c r="R2564"/>
      <c r="U2564"/>
      <c r="X2564"/>
      <c r="AA2564"/>
    </row>
    <row r="2565" spans="3:27" x14ac:dyDescent="0.25">
      <c r="C2565"/>
      <c r="F2565"/>
      <c r="I2565"/>
      <c r="L2565"/>
      <c r="O2565"/>
      <c r="R2565"/>
      <c r="U2565"/>
      <c r="X2565"/>
      <c r="AA2565"/>
    </row>
    <row r="2566" spans="3:27" x14ac:dyDescent="0.25">
      <c r="C2566"/>
      <c r="F2566"/>
      <c r="I2566"/>
      <c r="L2566"/>
      <c r="O2566"/>
      <c r="R2566"/>
      <c r="U2566"/>
      <c r="X2566"/>
      <c r="AA2566"/>
    </row>
    <row r="2567" spans="3:27" x14ac:dyDescent="0.25">
      <c r="C2567"/>
      <c r="F2567"/>
      <c r="I2567"/>
      <c r="L2567"/>
      <c r="O2567"/>
      <c r="R2567"/>
      <c r="U2567"/>
      <c r="X2567"/>
      <c r="AA2567"/>
    </row>
    <row r="2568" spans="3:27" x14ac:dyDescent="0.25">
      <c r="C2568"/>
      <c r="F2568"/>
      <c r="I2568"/>
      <c r="L2568"/>
      <c r="O2568"/>
      <c r="R2568"/>
      <c r="U2568"/>
      <c r="X2568"/>
      <c r="AA2568"/>
    </row>
    <row r="2569" spans="3:27" x14ac:dyDescent="0.25">
      <c r="C2569"/>
      <c r="F2569"/>
      <c r="I2569"/>
      <c r="L2569"/>
      <c r="O2569"/>
      <c r="R2569"/>
      <c r="U2569"/>
      <c r="X2569"/>
      <c r="AA2569"/>
    </row>
    <row r="2570" spans="3:27" x14ac:dyDescent="0.25">
      <c r="C2570"/>
      <c r="F2570"/>
      <c r="I2570"/>
      <c r="L2570"/>
      <c r="O2570"/>
      <c r="R2570"/>
      <c r="U2570"/>
      <c r="X2570"/>
      <c r="AA2570"/>
    </row>
    <row r="2571" spans="3:27" x14ac:dyDescent="0.25">
      <c r="C2571"/>
      <c r="F2571"/>
      <c r="I2571"/>
      <c r="L2571"/>
      <c r="O2571"/>
      <c r="R2571"/>
      <c r="U2571"/>
      <c r="X2571"/>
      <c r="AA2571"/>
    </row>
    <row r="2572" spans="3:27" x14ac:dyDescent="0.25">
      <c r="C2572"/>
      <c r="F2572"/>
      <c r="I2572"/>
      <c r="L2572"/>
      <c r="O2572"/>
      <c r="R2572"/>
      <c r="U2572"/>
      <c r="X2572"/>
      <c r="AA2572"/>
    </row>
    <row r="2573" spans="3:27" x14ac:dyDescent="0.25">
      <c r="C2573"/>
      <c r="F2573"/>
      <c r="I2573"/>
      <c r="L2573"/>
      <c r="O2573"/>
      <c r="R2573"/>
      <c r="U2573"/>
      <c r="X2573"/>
      <c r="AA2573"/>
    </row>
    <row r="2574" spans="3:27" x14ac:dyDescent="0.25">
      <c r="C2574"/>
      <c r="F2574"/>
      <c r="I2574"/>
      <c r="L2574"/>
      <c r="O2574"/>
      <c r="R2574"/>
      <c r="U2574"/>
      <c r="X2574"/>
      <c r="AA2574"/>
    </row>
    <row r="2575" spans="3:27" x14ac:dyDescent="0.25">
      <c r="C2575"/>
      <c r="F2575"/>
      <c r="I2575"/>
      <c r="L2575"/>
      <c r="O2575"/>
      <c r="R2575"/>
      <c r="U2575"/>
      <c r="X2575"/>
      <c r="AA2575"/>
    </row>
    <row r="2576" spans="3:27" x14ac:dyDescent="0.25">
      <c r="C2576"/>
      <c r="F2576"/>
      <c r="I2576"/>
      <c r="L2576"/>
      <c r="O2576"/>
      <c r="R2576"/>
      <c r="U2576"/>
      <c r="X2576"/>
      <c r="AA2576"/>
    </row>
    <row r="2577" spans="3:27" x14ac:dyDescent="0.25">
      <c r="C2577"/>
      <c r="F2577"/>
      <c r="I2577"/>
      <c r="L2577"/>
      <c r="O2577"/>
      <c r="R2577"/>
      <c r="U2577"/>
      <c r="X2577"/>
      <c r="AA2577"/>
    </row>
    <row r="2578" spans="3:27" x14ac:dyDescent="0.25">
      <c r="C2578"/>
      <c r="F2578"/>
      <c r="I2578"/>
      <c r="L2578"/>
      <c r="O2578"/>
      <c r="R2578"/>
      <c r="U2578"/>
      <c r="X2578"/>
      <c r="AA2578"/>
    </row>
    <row r="2579" spans="3:27" x14ac:dyDescent="0.25">
      <c r="C2579"/>
      <c r="F2579"/>
      <c r="I2579"/>
      <c r="L2579"/>
      <c r="O2579"/>
      <c r="R2579"/>
      <c r="U2579"/>
      <c r="X2579"/>
      <c r="AA2579"/>
    </row>
    <row r="2580" spans="3:27" x14ac:dyDescent="0.25">
      <c r="C2580"/>
      <c r="F2580"/>
      <c r="I2580"/>
      <c r="L2580"/>
      <c r="O2580"/>
      <c r="R2580"/>
      <c r="U2580"/>
      <c r="X2580"/>
      <c r="AA2580"/>
    </row>
    <row r="2581" spans="3:27" x14ac:dyDescent="0.25">
      <c r="C2581"/>
      <c r="F2581"/>
      <c r="I2581"/>
      <c r="L2581"/>
      <c r="O2581"/>
      <c r="R2581"/>
      <c r="U2581"/>
      <c r="X2581"/>
      <c r="AA2581"/>
    </row>
    <row r="2582" spans="3:27" x14ac:dyDescent="0.25">
      <c r="C2582"/>
      <c r="F2582"/>
      <c r="I2582"/>
      <c r="L2582"/>
      <c r="O2582"/>
      <c r="R2582"/>
      <c r="U2582"/>
      <c r="X2582"/>
      <c r="AA2582"/>
    </row>
    <row r="2583" spans="3:27" x14ac:dyDescent="0.25">
      <c r="C2583"/>
      <c r="F2583"/>
      <c r="I2583"/>
      <c r="L2583"/>
      <c r="O2583"/>
      <c r="R2583"/>
      <c r="U2583"/>
      <c r="X2583"/>
      <c r="AA2583"/>
    </row>
    <row r="2584" spans="3:27" x14ac:dyDescent="0.25">
      <c r="C2584"/>
      <c r="F2584"/>
      <c r="I2584"/>
      <c r="L2584"/>
      <c r="O2584"/>
      <c r="R2584"/>
      <c r="U2584"/>
      <c r="X2584"/>
      <c r="AA2584"/>
    </row>
    <row r="2585" spans="3:27" x14ac:dyDescent="0.25">
      <c r="C2585"/>
      <c r="F2585"/>
      <c r="I2585"/>
      <c r="L2585"/>
      <c r="O2585"/>
      <c r="R2585"/>
      <c r="U2585"/>
      <c r="X2585"/>
      <c r="AA2585"/>
    </row>
    <row r="2586" spans="3:27" x14ac:dyDescent="0.25">
      <c r="C2586"/>
      <c r="F2586"/>
      <c r="I2586"/>
      <c r="L2586"/>
      <c r="O2586"/>
      <c r="R2586"/>
      <c r="U2586"/>
      <c r="X2586"/>
      <c r="AA2586"/>
    </row>
    <row r="2587" spans="3:27" x14ac:dyDescent="0.25">
      <c r="C2587"/>
      <c r="F2587"/>
      <c r="I2587"/>
      <c r="L2587"/>
      <c r="O2587"/>
      <c r="R2587"/>
      <c r="U2587"/>
      <c r="X2587"/>
      <c r="AA2587"/>
    </row>
    <row r="2588" spans="3:27" x14ac:dyDescent="0.25">
      <c r="C2588"/>
      <c r="F2588"/>
      <c r="I2588"/>
      <c r="L2588"/>
      <c r="O2588"/>
      <c r="R2588"/>
      <c r="U2588"/>
      <c r="X2588"/>
      <c r="AA2588"/>
    </row>
    <row r="2589" spans="3:27" x14ac:dyDescent="0.25">
      <c r="C2589"/>
      <c r="F2589"/>
      <c r="I2589"/>
      <c r="L2589"/>
      <c r="O2589"/>
      <c r="R2589"/>
      <c r="U2589"/>
      <c r="X2589"/>
      <c r="AA2589"/>
    </row>
    <row r="2590" spans="3:27" x14ac:dyDescent="0.25">
      <c r="C2590"/>
      <c r="F2590"/>
      <c r="I2590"/>
      <c r="L2590"/>
      <c r="O2590"/>
      <c r="R2590"/>
      <c r="U2590"/>
      <c r="X2590"/>
      <c r="AA2590"/>
    </row>
    <row r="2591" spans="3:27" x14ac:dyDescent="0.25">
      <c r="C2591"/>
      <c r="F2591"/>
      <c r="I2591"/>
      <c r="L2591"/>
      <c r="O2591"/>
      <c r="R2591"/>
      <c r="U2591"/>
      <c r="X2591"/>
      <c r="AA2591"/>
    </row>
    <row r="2592" spans="3:27" x14ac:dyDescent="0.25">
      <c r="C2592"/>
      <c r="F2592"/>
      <c r="I2592"/>
      <c r="L2592"/>
      <c r="O2592"/>
      <c r="R2592"/>
      <c r="U2592"/>
      <c r="X2592"/>
      <c r="AA2592"/>
    </row>
    <row r="2593" spans="3:27" x14ac:dyDescent="0.25">
      <c r="C2593"/>
      <c r="F2593"/>
      <c r="I2593"/>
      <c r="L2593"/>
      <c r="O2593"/>
      <c r="R2593"/>
      <c r="U2593"/>
      <c r="X2593"/>
      <c r="AA2593"/>
    </row>
    <row r="2594" spans="3:27" x14ac:dyDescent="0.25">
      <c r="C2594"/>
      <c r="F2594"/>
      <c r="I2594"/>
      <c r="L2594"/>
      <c r="O2594"/>
      <c r="R2594"/>
      <c r="U2594"/>
      <c r="X2594"/>
      <c r="AA2594"/>
    </row>
    <row r="2595" spans="3:27" x14ac:dyDescent="0.25">
      <c r="C2595"/>
      <c r="F2595"/>
      <c r="I2595"/>
      <c r="L2595"/>
      <c r="O2595"/>
      <c r="R2595"/>
      <c r="U2595"/>
      <c r="X2595"/>
      <c r="AA2595"/>
    </row>
    <row r="2596" spans="3:27" x14ac:dyDescent="0.25">
      <c r="C2596"/>
      <c r="F2596"/>
      <c r="I2596"/>
      <c r="L2596"/>
      <c r="O2596"/>
      <c r="R2596"/>
      <c r="U2596"/>
      <c r="X2596"/>
      <c r="AA2596"/>
    </row>
    <row r="2597" spans="3:27" x14ac:dyDescent="0.25">
      <c r="C2597"/>
      <c r="F2597"/>
      <c r="I2597"/>
      <c r="L2597"/>
      <c r="O2597"/>
      <c r="R2597"/>
      <c r="U2597"/>
      <c r="X2597"/>
      <c r="AA2597"/>
    </row>
    <row r="2598" spans="3:27" x14ac:dyDescent="0.25">
      <c r="C2598"/>
      <c r="F2598"/>
      <c r="I2598"/>
      <c r="L2598"/>
      <c r="O2598"/>
      <c r="R2598"/>
      <c r="U2598"/>
      <c r="X2598"/>
      <c r="AA2598"/>
    </row>
    <row r="2599" spans="3:27" x14ac:dyDescent="0.25">
      <c r="C2599"/>
      <c r="F2599"/>
      <c r="I2599"/>
      <c r="L2599"/>
      <c r="O2599"/>
      <c r="R2599"/>
      <c r="U2599"/>
      <c r="X2599"/>
      <c r="AA2599"/>
    </row>
    <row r="2600" spans="3:27" x14ac:dyDescent="0.25">
      <c r="C2600"/>
      <c r="F2600"/>
      <c r="I2600"/>
      <c r="L2600"/>
      <c r="O2600"/>
      <c r="R2600"/>
      <c r="U2600"/>
      <c r="X2600"/>
      <c r="AA2600"/>
    </row>
    <row r="2601" spans="3:27" x14ac:dyDescent="0.25">
      <c r="C2601"/>
      <c r="F2601"/>
      <c r="I2601"/>
      <c r="L2601"/>
      <c r="O2601"/>
      <c r="R2601"/>
      <c r="U2601"/>
      <c r="X2601"/>
      <c r="AA2601"/>
    </row>
    <row r="2602" spans="3:27" x14ac:dyDescent="0.25">
      <c r="C2602"/>
      <c r="F2602"/>
      <c r="I2602"/>
      <c r="L2602"/>
      <c r="O2602"/>
      <c r="R2602"/>
      <c r="U2602"/>
      <c r="X2602"/>
      <c r="AA2602"/>
    </row>
    <row r="2603" spans="3:27" x14ac:dyDescent="0.25">
      <c r="C2603"/>
      <c r="F2603"/>
      <c r="I2603"/>
      <c r="L2603"/>
      <c r="O2603"/>
      <c r="R2603"/>
      <c r="U2603"/>
      <c r="X2603"/>
      <c r="AA2603"/>
    </row>
    <row r="2604" spans="3:27" x14ac:dyDescent="0.25">
      <c r="C2604"/>
      <c r="F2604"/>
      <c r="I2604"/>
      <c r="L2604"/>
      <c r="O2604"/>
      <c r="R2604"/>
      <c r="U2604"/>
      <c r="X2604"/>
      <c r="AA2604"/>
    </row>
    <row r="2605" spans="3:27" x14ac:dyDescent="0.25">
      <c r="C2605"/>
      <c r="F2605"/>
      <c r="I2605"/>
      <c r="L2605"/>
      <c r="O2605"/>
      <c r="R2605"/>
      <c r="U2605"/>
      <c r="X2605"/>
      <c r="AA2605"/>
    </row>
    <row r="2606" spans="3:27" x14ac:dyDescent="0.25">
      <c r="C2606"/>
      <c r="F2606"/>
      <c r="I2606"/>
      <c r="L2606"/>
      <c r="O2606"/>
      <c r="R2606"/>
      <c r="U2606"/>
      <c r="X2606"/>
      <c r="AA2606"/>
    </row>
    <row r="2607" spans="3:27" x14ac:dyDescent="0.25">
      <c r="C2607"/>
      <c r="F2607"/>
      <c r="I2607"/>
      <c r="L2607"/>
      <c r="O2607"/>
      <c r="R2607"/>
      <c r="U2607"/>
      <c r="X2607"/>
      <c r="AA2607"/>
    </row>
    <row r="2608" spans="3:27" x14ac:dyDescent="0.25">
      <c r="C2608"/>
      <c r="F2608"/>
      <c r="I2608"/>
      <c r="L2608"/>
      <c r="O2608"/>
      <c r="R2608"/>
      <c r="U2608"/>
      <c r="X2608"/>
      <c r="AA2608"/>
    </row>
    <row r="2609" spans="3:27" x14ac:dyDescent="0.25">
      <c r="C2609"/>
      <c r="F2609"/>
      <c r="I2609"/>
      <c r="L2609"/>
      <c r="O2609"/>
      <c r="R2609"/>
      <c r="U2609"/>
      <c r="X2609"/>
      <c r="AA2609"/>
    </row>
    <row r="2610" spans="3:27" x14ac:dyDescent="0.25">
      <c r="C2610"/>
      <c r="F2610"/>
      <c r="I2610"/>
      <c r="L2610"/>
      <c r="O2610"/>
      <c r="R2610"/>
      <c r="U2610"/>
      <c r="X2610"/>
      <c r="AA2610"/>
    </row>
    <row r="2611" spans="3:27" x14ac:dyDescent="0.25">
      <c r="C2611"/>
      <c r="F2611"/>
      <c r="I2611"/>
      <c r="L2611"/>
      <c r="O2611"/>
      <c r="R2611"/>
      <c r="U2611"/>
      <c r="X2611"/>
      <c r="AA2611"/>
    </row>
    <row r="2612" spans="3:27" x14ac:dyDescent="0.25">
      <c r="C2612"/>
      <c r="F2612"/>
      <c r="I2612"/>
      <c r="L2612"/>
      <c r="O2612"/>
      <c r="R2612"/>
      <c r="U2612"/>
      <c r="X2612"/>
      <c r="AA2612"/>
    </row>
    <row r="2613" spans="3:27" x14ac:dyDescent="0.25">
      <c r="C2613"/>
      <c r="F2613"/>
      <c r="I2613"/>
      <c r="L2613"/>
      <c r="O2613"/>
      <c r="R2613"/>
      <c r="U2613"/>
      <c r="X2613"/>
      <c r="AA2613"/>
    </row>
    <row r="2614" spans="3:27" x14ac:dyDescent="0.25">
      <c r="C2614"/>
      <c r="F2614"/>
      <c r="I2614"/>
      <c r="L2614"/>
      <c r="O2614"/>
      <c r="R2614"/>
      <c r="U2614"/>
      <c r="X2614"/>
      <c r="AA2614"/>
    </row>
    <row r="2615" spans="3:27" x14ac:dyDescent="0.25">
      <c r="C2615"/>
      <c r="F2615"/>
      <c r="I2615"/>
      <c r="L2615"/>
      <c r="O2615"/>
      <c r="R2615"/>
      <c r="U2615"/>
      <c r="X2615"/>
      <c r="AA2615"/>
    </row>
    <row r="2616" spans="3:27" x14ac:dyDescent="0.25">
      <c r="C2616"/>
      <c r="F2616"/>
      <c r="I2616"/>
      <c r="L2616"/>
      <c r="O2616"/>
      <c r="R2616"/>
      <c r="U2616"/>
      <c r="X2616"/>
      <c r="AA2616"/>
    </row>
    <row r="2617" spans="3:27" x14ac:dyDescent="0.25">
      <c r="C2617"/>
      <c r="F2617"/>
      <c r="I2617"/>
      <c r="L2617"/>
      <c r="O2617"/>
      <c r="R2617"/>
      <c r="U2617"/>
      <c r="X2617"/>
      <c r="AA2617"/>
    </row>
    <row r="2618" spans="3:27" x14ac:dyDescent="0.25">
      <c r="C2618"/>
      <c r="F2618"/>
      <c r="I2618"/>
      <c r="L2618"/>
      <c r="O2618"/>
      <c r="R2618"/>
      <c r="U2618"/>
      <c r="X2618"/>
      <c r="AA2618"/>
    </row>
    <row r="2619" spans="3:27" x14ac:dyDescent="0.25">
      <c r="C2619"/>
      <c r="F2619"/>
      <c r="I2619"/>
      <c r="L2619"/>
      <c r="O2619"/>
      <c r="R2619"/>
      <c r="U2619"/>
      <c r="X2619"/>
      <c r="AA2619"/>
    </row>
    <row r="2620" spans="3:27" x14ac:dyDescent="0.25">
      <c r="C2620"/>
      <c r="F2620"/>
      <c r="I2620"/>
      <c r="L2620"/>
      <c r="O2620"/>
      <c r="R2620"/>
      <c r="U2620"/>
      <c r="X2620"/>
      <c r="AA2620"/>
    </row>
    <row r="2621" spans="3:27" x14ac:dyDescent="0.25">
      <c r="C2621"/>
      <c r="F2621"/>
      <c r="I2621"/>
      <c r="L2621"/>
      <c r="O2621"/>
      <c r="R2621"/>
      <c r="U2621"/>
      <c r="X2621"/>
      <c r="AA2621"/>
    </row>
    <row r="2622" spans="3:27" x14ac:dyDescent="0.25">
      <c r="C2622"/>
      <c r="F2622"/>
      <c r="I2622"/>
      <c r="L2622"/>
      <c r="O2622"/>
      <c r="R2622"/>
      <c r="U2622"/>
      <c r="X2622"/>
      <c r="AA2622"/>
    </row>
    <row r="2623" spans="3:27" x14ac:dyDescent="0.25">
      <c r="C2623"/>
      <c r="F2623"/>
      <c r="I2623"/>
      <c r="L2623"/>
      <c r="O2623"/>
      <c r="R2623"/>
      <c r="U2623"/>
      <c r="X2623"/>
      <c r="AA2623"/>
    </row>
    <row r="2624" spans="3:27" x14ac:dyDescent="0.25">
      <c r="C2624"/>
      <c r="F2624"/>
      <c r="I2624"/>
      <c r="L2624"/>
      <c r="O2624"/>
      <c r="R2624"/>
      <c r="U2624"/>
      <c r="X2624"/>
      <c r="AA2624"/>
    </row>
    <row r="2625" spans="3:27" x14ac:dyDescent="0.25">
      <c r="C2625"/>
      <c r="F2625"/>
      <c r="I2625"/>
      <c r="L2625"/>
      <c r="O2625"/>
      <c r="R2625"/>
      <c r="U2625"/>
      <c r="X2625"/>
      <c r="AA2625"/>
    </row>
    <row r="2626" spans="3:27" x14ac:dyDescent="0.25">
      <c r="C2626"/>
      <c r="F2626"/>
      <c r="I2626"/>
      <c r="L2626"/>
      <c r="O2626"/>
      <c r="R2626"/>
      <c r="U2626"/>
      <c r="X2626"/>
      <c r="AA2626"/>
    </row>
    <row r="2627" spans="3:27" x14ac:dyDescent="0.25">
      <c r="C2627"/>
      <c r="F2627"/>
      <c r="I2627"/>
      <c r="L2627"/>
      <c r="O2627"/>
      <c r="R2627"/>
      <c r="U2627"/>
      <c r="X2627"/>
      <c r="AA2627"/>
    </row>
    <row r="2628" spans="3:27" x14ac:dyDescent="0.25">
      <c r="C2628"/>
      <c r="F2628"/>
      <c r="I2628"/>
      <c r="L2628"/>
      <c r="O2628"/>
      <c r="R2628"/>
      <c r="U2628"/>
      <c r="X2628"/>
      <c r="AA2628"/>
    </row>
    <row r="2629" spans="3:27" x14ac:dyDescent="0.25">
      <c r="C2629"/>
      <c r="F2629"/>
      <c r="I2629"/>
      <c r="L2629"/>
      <c r="O2629"/>
      <c r="R2629"/>
      <c r="U2629"/>
      <c r="X2629"/>
      <c r="AA2629"/>
    </row>
    <row r="2630" spans="3:27" x14ac:dyDescent="0.25">
      <c r="C2630"/>
      <c r="F2630"/>
      <c r="I2630"/>
      <c r="L2630"/>
      <c r="O2630"/>
      <c r="R2630"/>
      <c r="U2630"/>
      <c r="X2630"/>
      <c r="AA2630"/>
    </row>
    <row r="2631" spans="3:27" x14ac:dyDescent="0.25">
      <c r="C2631"/>
      <c r="F2631"/>
      <c r="I2631"/>
      <c r="L2631"/>
      <c r="O2631"/>
      <c r="R2631"/>
      <c r="U2631"/>
      <c r="X2631"/>
      <c r="AA2631"/>
    </row>
    <row r="2632" spans="3:27" x14ac:dyDescent="0.25">
      <c r="C2632"/>
      <c r="F2632"/>
      <c r="I2632"/>
      <c r="L2632"/>
      <c r="O2632"/>
      <c r="R2632"/>
      <c r="U2632"/>
      <c r="X2632"/>
      <c r="AA2632"/>
    </row>
    <row r="2633" spans="3:27" x14ac:dyDescent="0.25">
      <c r="C2633"/>
      <c r="F2633"/>
      <c r="I2633"/>
      <c r="L2633"/>
      <c r="O2633"/>
      <c r="R2633"/>
      <c r="U2633"/>
      <c r="X2633"/>
      <c r="AA2633"/>
    </row>
    <row r="2634" spans="3:27" x14ac:dyDescent="0.25">
      <c r="C2634"/>
      <c r="F2634"/>
      <c r="I2634"/>
      <c r="L2634"/>
      <c r="O2634"/>
      <c r="R2634"/>
      <c r="U2634"/>
      <c r="X2634"/>
      <c r="AA2634"/>
    </row>
    <row r="2635" spans="3:27" x14ac:dyDescent="0.25">
      <c r="C2635"/>
      <c r="F2635"/>
      <c r="I2635"/>
      <c r="L2635"/>
      <c r="O2635"/>
      <c r="R2635"/>
      <c r="U2635"/>
      <c r="X2635"/>
      <c r="AA2635"/>
    </row>
    <row r="2636" spans="3:27" x14ac:dyDescent="0.25">
      <c r="C2636"/>
      <c r="F2636"/>
      <c r="I2636"/>
      <c r="L2636"/>
      <c r="O2636"/>
      <c r="R2636"/>
      <c r="U2636"/>
      <c r="X2636"/>
      <c r="AA2636"/>
    </row>
    <row r="2637" spans="3:27" x14ac:dyDescent="0.25">
      <c r="C2637"/>
      <c r="F2637"/>
      <c r="I2637"/>
      <c r="L2637"/>
      <c r="O2637"/>
      <c r="R2637"/>
      <c r="U2637"/>
      <c r="X2637"/>
      <c r="AA2637"/>
    </row>
    <row r="2638" spans="3:27" x14ac:dyDescent="0.25">
      <c r="C2638"/>
      <c r="F2638"/>
      <c r="I2638"/>
      <c r="L2638"/>
      <c r="O2638"/>
      <c r="R2638"/>
      <c r="U2638"/>
      <c r="X2638"/>
      <c r="AA2638"/>
    </row>
    <row r="2639" spans="3:27" x14ac:dyDescent="0.25">
      <c r="C2639"/>
      <c r="F2639"/>
      <c r="I2639"/>
      <c r="L2639"/>
      <c r="O2639"/>
      <c r="R2639"/>
      <c r="U2639"/>
      <c r="X2639"/>
      <c r="AA2639"/>
    </row>
    <row r="2640" spans="3:27" x14ac:dyDescent="0.25">
      <c r="C2640"/>
      <c r="F2640"/>
      <c r="I2640"/>
      <c r="L2640"/>
      <c r="O2640"/>
      <c r="R2640"/>
      <c r="U2640"/>
      <c r="X2640"/>
      <c r="AA2640"/>
    </row>
    <row r="2641" spans="3:27" x14ac:dyDescent="0.25">
      <c r="C2641"/>
      <c r="F2641"/>
      <c r="I2641"/>
      <c r="L2641"/>
      <c r="O2641"/>
      <c r="R2641"/>
      <c r="U2641"/>
      <c r="X2641"/>
      <c r="AA2641"/>
    </row>
    <row r="2642" spans="3:27" x14ac:dyDescent="0.25">
      <c r="C2642"/>
      <c r="F2642"/>
      <c r="I2642"/>
      <c r="L2642"/>
      <c r="O2642"/>
      <c r="R2642"/>
      <c r="U2642"/>
      <c r="X2642"/>
      <c r="AA2642"/>
    </row>
    <row r="2643" spans="3:27" x14ac:dyDescent="0.25">
      <c r="C2643"/>
      <c r="F2643"/>
      <c r="I2643"/>
      <c r="L2643"/>
      <c r="O2643"/>
      <c r="R2643"/>
      <c r="U2643"/>
      <c r="X2643"/>
      <c r="AA2643"/>
    </row>
    <row r="2644" spans="3:27" x14ac:dyDescent="0.25">
      <c r="C2644"/>
      <c r="F2644"/>
      <c r="I2644"/>
      <c r="L2644"/>
      <c r="O2644"/>
      <c r="R2644"/>
      <c r="U2644"/>
      <c r="X2644"/>
      <c r="AA2644"/>
    </row>
    <row r="2645" spans="3:27" x14ac:dyDescent="0.25">
      <c r="C2645"/>
      <c r="F2645"/>
      <c r="I2645"/>
      <c r="L2645"/>
      <c r="O2645"/>
      <c r="R2645"/>
      <c r="U2645"/>
      <c r="X2645"/>
      <c r="AA2645"/>
    </row>
    <row r="2646" spans="3:27" x14ac:dyDescent="0.25">
      <c r="C2646"/>
      <c r="F2646"/>
      <c r="I2646"/>
      <c r="L2646"/>
      <c r="O2646"/>
      <c r="R2646"/>
      <c r="U2646"/>
      <c r="X2646"/>
      <c r="AA2646"/>
    </row>
    <row r="2647" spans="3:27" x14ac:dyDescent="0.25">
      <c r="C2647"/>
      <c r="F2647"/>
      <c r="I2647"/>
      <c r="L2647"/>
      <c r="O2647"/>
      <c r="R2647"/>
      <c r="U2647"/>
      <c r="X2647"/>
      <c r="AA2647"/>
    </row>
    <row r="2648" spans="3:27" x14ac:dyDescent="0.25">
      <c r="C2648"/>
      <c r="F2648"/>
      <c r="I2648"/>
      <c r="L2648"/>
      <c r="O2648"/>
      <c r="R2648"/>
      <c r="U2648"/>
      <c r="X2648"/>
      <c r="AA2648"/>
    </row>
    <row r="2649" spans="3:27" x14ac:dyDescent="0.25">
      <c r="C2649"/>
      <c r="F2649"/>
      <c r="I2649"/>
      <c r="L2649"/>
      <c r="O2649"/>
      <c r="R2649"/>
      <c r="U2649"/>
      <c r="X2649"/>
      <c r="AA2649"/>
    </row>
    <row r="2650" spans="3:27" x14ac:dyDescent="0.25">
      <c r="C2650"/>
      <c r="F2650"/>
      <c r="I2650"/>
      <c r="L2650"/>
      <c r="O2650"/>
      <c r="R2650"/>
      <c r="U2650"/>
      <c r="X2650"/>
      <c r="AA2650"/>
    </row>
    <row r="2651" spans="3:27" x14ac:dyDescent="0.25">
      <c r="C2651"/>
      <c r="F2651"/>
      <c r="I2651"/>
      <c r="L2651"/>
      <c r="O2651"/>
      <c r="R2651"/>
      <c r="U2651"/>
      <c r="X2651"/>
      <c r="AA2651"/>
    </row>
    <row r="2652" spans="3:27" x14ac:dyDescent="0.25">
      <c r="C2652"/>
      <c r="F2652"/>
      <c r="I2652"/>
      <c r="L2652"/>
      <c r="O2652"/>
      <c r="R2652"/>
      <c r="U2652"/>
      <c r="X2652"/>
      <c r="AA2652"/>
    </row>
    <row r="2653" spans="3:27" x14ac:dyDescent="0.25">
      <c r="C2653"/>
      <c r="F2653"/>
      <c r="I2653"/>
      <c r="L2653"/>
      <c r="O2653"/>
      <c r="R2653"/>
      <c r="U2653"/>
      <c r="X2653"/>
      <c r="AA2653"/>
    </row>
    <row r="2654" spans="3:27" x14ac:dyDescent="0.25">
      <c r="C2654"/>
      <c r="F2654"/>
      <c r="I2654"/>
      <c r="L2654"/>
      <c r="O2654"/>
      <c r="R2654"/>
      <c r="U2654"/>
      <c r="X2654"/>
      <c r="AA2654"/>
    </row>
    <row r="2655" spans="3:27" x14ac:dyDescent="0.25">
      <c r="C2655"/>
      <c r="F2655"/>
      <c r="I2655"/>
      <c r="L2655"/>
      <c r="O2655"/>
      <c r="R2655"/>
      <c r="U2655"/>
      <c r="X2655"/>
      <c r="AA2655"/>
    </row>
    <row r="2656" spans="3:27" x14ac:dyDescent="0.25">
      <c r="C2656"/>
      <c r="F2656"/>
      <c r="I2656"/>
      <c r="L2656"/>
      <c r="O2656"/>
      <c r="R2656"/>
      <c r="U2656"/>
      <c r="X2656"/>
      <c r="AA2656"/>
    </row>
    <row r="2657" spans="3:27" x14ac:dyDescent="0.25">
      <c r="C2657"/>
      <c r="F2657"/>
      <c r="I2657"/>
      <c r="L2657"/>
      <c r="O2657"/>
      <c r="R2657"/>
      <c r="U2657"/>
      <c r="X2657"/>
      <c r="AA2657"/>
    </row>
    <row r="2658" spans="3:27" x14ac:dyDescent="0.25">
      <c r="C2658"/>
      <c r="F2658"/>
      <c r="I2658"/>
      <c r="L2658"/>
      <c r="O2658"/>
      <c r="R2658"/>
      <c r="U2658"/>
      <c r="X2658"/>
      <c r="AA2658"/>
    </row>
    <row r="2659" spans="3:27" x14ac:dyDescent="0.25">
      <c r="C2659"/>
      <c r="F2659"/>
      <c r="I2659"/>
      <c r="L2659"/>
      <c r="O2659"/>
      <c r="R2659"/>
      <c r="U2659"/>
      <c r="X2659"/>
      <c r="AA2659"/>
    </row>
    <row r="2660" spans="3:27" x14ac:dyDescent="0.25">
      <c r="C2660"/>
      <c r="F2660"/>
      <c r="I2660"/>
      <c r="L2660"/>
      <c r="O2660"/>
      <c r="R2660"/>
      <c r="U2660"/>
      <c r="X2660"/>
      <c r="AA2660"/>
    </row>
    <row r="2661" spans="3:27" x14ac:dyDescent="0.25">
      <c r="C2661"/>
      <c r="F2661"/>
      <c r="I2661"/>
      <c r="L2661"/>
      <c r="O2661"/>
      <c r="R2661"/>
      <c r="U2661"/>
      <c r="X2661"/>
      <c r="AA2661"/>
    </row>
    <row r="2662" spans="3:27" x14ac:dyDescent="0.25">
      <c r="C2662"/>
      <c r="F2662"/>
      <c r="I2662"/>
      <c r="L2662"/>
      <c r="O2662"/>
      <c r="R2662"/>
      <c r="U2662"/>
      <c r="X2662"/>
      <c r="AA2662"/>
    </row>
    <row r="2663" spans="3:27" x14ac:dyDescent="0.25">
      <c r="C2663"/>
      <c r="F2663"/>
      <c r="I2663"/>
      <c r="L2663"/>
      <c r="O2663"/>
      <c r="R2663"/>
      <c r="U2663"/>
      <c r="X2663"/>
      <c r="AA2663"/>
    </row>
    <row r="2664" spans="3:27" x14ac:dyDescent="0.25">
      <c r="C2664"/>
      <c r="F2664"/>
      <c r="I2664"/>
      <c r="L2664"/>
      <c r="O2664"/>
      <c r="R2664"/>
      <c r="U2664"/>
      <c r="X2664"/>
      <c r="AA2664"/>
    </row>
    <row r="2665" spans="3:27" x14ac:dyDescent="0.25">
      <c r="C2665"/>
      <c r="F2665"/>
      <c r="I2665"/>
      <c r="L2665"/>
      <c r="O2665"/>
      <c r="R2665"/>
      <c r="U2665"/>
      <c r="X2665"/>
      <c r="AA2665"/>
    </row>
    <row r="2666" spans="3:27" x14ac:dyDescent="0.25">
      <c r="C2666"/>
      <c r="F2666"/>
      <c r="I2666"/>
      <c r="L2666"/>
      <c r="O2666"/>
      <c r="R2666"/>
      <c r="U2666"/>
      <c r="X2666"/>
      <c r="AA2666"/>
    </row>
    <row r="2667" spans="3:27" x14ac:dyDescent="0.25">
      <c r="C2667"/>
      <c r="F2667"/>
      <c r="I2667"/>
      <c r="L2667"/>
      <c r="O2667"/>
      <c r="R2667"/>
      <c r="U2667"/>
      <c r="X2667"/>
      <c r="AA2667"/>
    </row>
    <row r="2668" spans="3:27" x14ac:dyDescent="0.25">
      <c r="C2668"/>
      <c r="F2668"/>
      <c r="I2668"/>
      <c r="L2668"/>
      <c r="O2668"/>
      <c r="R2668"/>
      <c r="U2668"/>
      <c r="X2668"/>
      <c r="AA2668"/>
    </row>
    <row r="2669" spans="3:27" x14ac:dyDescent="0.25">
      <c r="C2669"/>
      <c r="F2669"/>
      <c r="I2669"/>
      <c r="L2669"/>
      <c r="O2669"/>
      <c r="R2669"/>
      <c r="U2669"/>
      <c r="X2669"/>
      <c r="AA2669"/>
    </row>
    <row r="2670" spans="3:27" x14ac:dyDescent="0.25">
      <c r="C2670"/>
      <c r="F2670"/>
      <c r="I2670"/>
      <c r="L2670"/>
      <c r="O2670"/>
      <c r="R2670"/>
      <c r="U2670"/>
      <c r="X2670"/>
      <c r="AA2670"/>
    </row>
    <row r="2671" spans="3:27" x14ac:dyDescent="0.25">
      <c r="C2671"/>
      <c r="F2671"/>
      <c r="I2671"/>
      <c r="L2671"/>
      <c r="O2671"/>
      <c r="R2671"/>
      <c r="U2671"/>
      <c r="X2671"/>
      <c r="AA2671"/>
    </row>
    <row r="2672" spans="3:27" x14ac:dyDescent="0.25">
      <c r="C2672"/>
      <c r="F2672"/>
      <c r="I2672"/>
      <c r="L2672"/>
      <c r="O2672"/>
      <c r="R2672"/>
      <c r="U2672"/>
      <c r="X2672"/>
      <c r="AA2672"/>
    </row>
    <row r="2673" spans="3:27" x14ac:dyDescent="0.25">
      <c r="C2673"/>
      <c r="F2673"/>
      <c r="I2673"/>
      <c r="L2673"/>
      <c r="O2673"/>
      <c r="R2673"/>
      <c r="U2673"/>
      <c r="X2673"/>
      <c r="AA2673"/>
    </row>
    <row r="2674" spans="3:27" x14ac:dyDescent="0.25">
      <c r="C2674"/>
      <c r="F2674"/>
      <c r="I2674"/>
      <c r="L2674"/>
      <c r="O2674"/>
      <c r="R2674"/>
      <c r="U2674"/>
      <c r="X2674"/>
      <c r="AA2674"/>
    </row>
    <row r="2675" spans="3:27" x14ac:dyDescent="0.25">
      <c r="C2675"/>
      <c r="F2675"/>
      <c r="I2675"/>
      <c r="L2675"/>
      <c r="O2675"/>
      <c r="R2675"/>
      <c r="U2675"/>
      <c r="X2675"/>
      <c r="AA2675"/>
    </row>
    <row r="2676" spans="3:27" x14ac:dyDescent="0.25">
      <c r="C2676"/>
      <c r="F2676"/>
      <c r="I2676"/>
      <c r="L2676"/>
      <c r="O2676"/>
      <c r="R2676"/>
      <c r="U2676"/>
      <c r="X2676"/>
      <c r="AA2676"/>
    </row>
    <row r="2677" spans="3:27" x14ac:dyDescent="0.25">
      <c r="C2677"/>
      <c r="F2677"/>
      <c r="I2677"/>
      <c r="L2677"/>
      <c r="O2677"/>
      <c r="R2677"/>
      <c r="U2677"/>
      <c r="X2677"/>
      <c r="AA2677"/>
    </row>
    <row r="2678" spans="3:27" x14ac:dyDescent="0.25">
      <c r="C2678"/>
      <c r="F2678"/>
      <c r="I2678"/>
      <c r="L2678"/>
      <c r="O2678"/>
      <c r="R2678"/>
      <c r="U2678"/>
      <c r="X2678"/>
      <c r="AA2678"/>
    </row>
    <row r="2679" spans="3:27" x14ac:dyDescent="0.25">
      <c r="C2679"/>
      <c r="F2679"/>
      <c r="I2679"/>
      <c r="L2679"/>
      <c r="O2679"/>
      <c r="R2679"/>
      <c r="U2679"/>
      <c r="X2679"/>
      <c r="AA2679"/>
    </row>
    <row r="2680" spans="3:27" x14ac:dyDescent="0.25">
      <c r="C2680"/>
      <c r="F2680"/>
      <c r="I2680"/>
      <c r="L2680"/>
      <c r="O2680"/>
      <c r="R2680"/>
      <c r="U2680"/>
      <c r="X2680"/>
      <c r="AA2680"/>
    </row>
    <row r="2681" spans="3:27" x14ac:dyDescent="0.25">
      <c r="C2681"/>
      <c r="F2681"/>
      <c r="I2681"/>
      <c r="L2681"/>
      <c r="O2681"/>
      <c r="R2681"/>
      <c r="U2681"/>
      <c r="X2681"/>
      <c r="AA2681"/>
    </row>
    <row r="2682" spans="3:27" x14ac:dyDescent="0.25">
      <c r="C2682"/>
      <c r="F2682"/>
      <c r="I2682"/>
      <c r="L2682"/>
      <c r="O2682"/>
      <c r="R2682"/>
      <c r="U2682"/>
      <c r="X2682"/>
      <c r="AA2682"/>
    </row>
    <row r="2683" spans="3:27" x14ac:dyDescent="0.25">
      <c r="C2683"/>
      <c r="F2683"/>
      <c r="I2683"/>
      <c r="L2683"/>
      <c r="O2683"/>
      <c r="R2683"/>
      <c r="U2683"/>
      <c r="X2683"/>
      <c r="AA2683"/>
    </row>
    <row r="2684" spans="3:27" x14ac:dyDescent="0.25">
      <c r="C2684"/>
      <c r="F2684"/>
      <c r="I2684"/>
      <c r="L2684"/>
      <c r="O2684"/>
      <c r="R2684"/>
      <c r="U2684"/>
      <c r="X2684"/>
      <c r="AA2684"/>
    </row>
    <row r="2685" spans="3:27" x14ac:dyDescent="0.25">
      <c r="C2685"/>
      <c r="F2685"/>
      <c r="I2685"/>
      <c r="L2685"/>
      <c r="O2685"/>
      <c r="R2685"/>
      <c r="U2685"/>
      <c r="X2685"/>
      <c r="AA2685"/>
    </row>
    <row r="2686" spans="3:27" x14ac:dyDescent="0.25">
      <c r="C2686"/>
      <c r="F2686"/>
      <c r="I2686"/>
      <c r="L2686"/>
      <c r="O2686"/>
      <c r="R2686"/>
      <c r="U2686"/>
      <c r="X2686"/>
      <c r="AA2686"/>
    </row>
    <row r="2687" spans="3:27" x14ac:dyDescent="0.25">
      <c r="C2687"/>
      <c r="F2687"/>
      <c r="I2687"/>
      <c r="L2687"/>
      <c r="O2687"/>
      <c r="R2687"/>
      <c r="U2687"/>
      <c r="X2687"/>
      <c r="AA2687"/>
    </row>
    <row r="2688" spans="3:27" x14ac:dyDescent="0.25">
      <c r="C2688"/>
      <c r="F2688"/>
      <c r="I2688"/>
      <c r="L2688"/>
      <c r="O2688"/>
      <c r="R2688"/>
      <c r="U2688"/>
      <c r="X2688"/>
      <c r="AA2688"/>
    </row>
    <row r="2689" spans="3:27" x14ac:dyDescent="0.25">
      <c r="C2689"/>
      <c r="F2689"/>
      <c r="I2689"/>
      <c r="L2689"/>
      <c r="O2689"/>
      <c r="R2689"/>
      <c r="U2689"/>
      <c r="X2689"/>
      <c r="AA2689"/>
    </row>
    <row r="2690" spans="3:27" x14ac:dyDescent="0.25">
      <c r="C2690"/>
      <c r="F2690"/>
      <c r="I2690"/>
      <c r="L2690"/>
      <c r="O2690"/>
      <c r="R2690"/>
      <c r="U2690"/>
      <c r="X2690"/>
      <c r="AA2690"/>
    </row>
    <row r="2691" spans="3:27" x14ac:dyDescent="0.25">
      <c r="C2691"/>
      <c r="F2691"/>
      <c r="I2691"/>
      <c r="L2691"/>
      <c r="O2691"/>
      <c r="R2691"/>
      <c r="U2691"/>
      <c r="X2691"/>
      <c r="AA2691"/>
    </row>
    <row r="2692" spans="3:27" x14ac:dyDescent="0.25">
      <c r="C2692"/>
      <c r="F2692"/>
      <c r="I2692"/>
      <c r="L2692"/>
      <c r="O2692"/>
      <c r="R2692"/>
      <c r="U2692"/>
      <c r="X2692"/>
      <c r="AA2692"/>
    </row>
    <row r="2693" spans="3:27" x14ac:dyDescent="0.25">
      <c r="C2693"/>
      <c r="F2693"/>
      <c r="I2693"/>
      <c r="L2693"/>
      <c r="O2693"/>
      <c r="R2693"/>
      <c r="U2693"/>
      <c r="X2693"/>
      <c r="AA2693"/>
    </row>
    <row r="2694" spans="3:27" x14ac:dyDescent="0.25">
      <c r="C2694"/>
      <c r="F2694"/>
      <c r="I2694"/>
      <c r="L2694"/>
      <c r="O2694"/>
      <c r="R2694"/>
      <c r="U2694"/>
      <c r="X2694"/>
      <c r="AA2694"/>
    </row>
    <row r="2695" spans="3:27" x14ac:dyDescent="0.25">
      <c r="C2695"/>
      <c r="F2695"/>
      <c r="I2695"/>
      <c r="L2695"/>
      <c r="O2695"/>
      <c r="R2695"/>
      <c r="U2695"/>
      <c r="X2695"/>
      <c r="AA2695"/>
    </row>
    <row r="2696" spans="3:27" x14ac:dyDescent="0.25">
      <c r="C2696"/>
      <c r="F2696"/>
      <c r="I2696"/>
      <c r="L2696"/>
      <c r="O2696"/>
      <c r="R2696"/>
      <c r="U2696"/>
      <c r="X2696"/>
      <c r="AA2696"/>
    </row>
    <row r="2697" spans="3:27" x14ac:dyDescent="0.25">
      <c r="C2697"/>
      <c r="F2697"/>
      <c r="I2697"/>
      <c r="L2697"/>
      <c r="O2697"/>
      <c r="R2697"/>
      <c r="U2697"/>
      <c r="X2697"/>
      <c r="AA2697"/>
    </row>
    <row r="2698" spans="3:27" x14ac:dyDescent="0.25">
      <c r="C2698"/>
      <c r="F2698"/>
      <c r="I2698"/>
      <c r="L2698"/>
      <c r="O2698"/>
      <c r="R2698"/>
      <c r="U2698"/>
      <c r="X2698"/>
      <c r="AA2698"/>
    </row>
    <row r="2699" spans="3:27" x14ac:dyDescent="0.25">
      <c r="C2699"/>
      <c r="F2699"/>
      <c r="I2699"/>
      <c r="L2699"/>
      <c r="O2699"/>
      <c r="R2699"/>
      <c r="U2699"/>
      <c r="X2699"/>
      <c r="AA2699"/>
    </row>
    <row r="2700" spans="3:27" x14ac:dyDescent="0.25">
      <c r="C2700"/>
      <c r="F2700"/>
      <c r="I2700"/>
      <c r="L2700"/>
      <c r="O2700"/>
      <c r="R2700"/>
      <c r="U2700"/>
      <c r="X2700"/>
      <c r="AA2700"/>
    </row>
    <row r="2701" spans="3:27" x14ac:dyDescent="0.25">
      <c r="C2701"/>
      <c r="F2701"/>
      <c r="I2701"/>
      <c r="L2701"/>
      <c r="O2701"/>
      <c r="R2701"/>
      <c r="U2701"/>
      <c r="X2701"/>
      <c r="AA2701"/>
    </row>
    <row r="2702" spans="3:27" x14ac:dyDescent="0.25">
      <c r="C2702"/>
      <c r="F2702"/>
      <c r="I2702"/>
      <c r="L2702"/>
      <c r="O2702"/>
      <c r="R2702"/>
      <c r="U2702"/>
      <c r="X2702"/>
      <c r="AA2702"/>
    </row>
    <row r="2703" spans="3:27" x14ac:dyDescent="0.25">
      <c r="C2703"/>
      <c r="F2703"/>
      <c r="I2703"/>
      <c r="L2703"/>
      <c r="O2703"/>
      <c r="R2703"/>
      <c r="U2703"/>
      <c r="X2703"/>
      <c r="AA2703"/>
    </row>
    <row r="2704" spans="3:27" x14ac:dyDescent="0.25">
      <c r="C2704"/>
      <c r="F2704"/>
      <c r="I2704"/>
      <c r="L2704"/>
      <c r="O2704"/>
      <c r="R2704"/>
      <c r="U2704"/>
      <c r="X2704"/>
      <c r="AA2704"/>
    </row>
    <row r="2705" spans="3:27" x14ac:dyDescent="0.25">
      <c r="C2705"/>
      <c r="F2705"/>
      <c r="I2705"/>
      <c r="L2705"/>
      <c r="O2705"/>
      <c r="R2705"/>
      <c r="U2705"/>
      <c r="X2705"/>
      <c r="AA2705"/>
    </row>
    <row r="2706" spans="3:27" x14ac:dyDescent="0.25">
      <c r="C2706"/>
      <c r="F2706"/>
      <c r="I2706"/>
      <c r="L2706"/>
      <c r="O2706"/>
      <c r="R2706"/>
      <c r="U2706"/>
      <c r="X2706"/>
      <c r="AA2706"/>
    </row>
    <row r="2707" spans="3:27" x14ac:dyDescent="0.25">
      <c r="C2707"/>
      <c r="F2707"/>
      <c r="I2707"/>
      <c r="L2707"/>
      <c r="O2707"/>
      <c r="R2707"/>
      <c r="U2707"/>
      <c r="X2707"/>
      <c r="AA2707"/>
    </row>
    <row r="2708" spans="3:27" x14ac:dyDescent="0.25">
      <c r="C2708"/>
      <c r="F2708"/>
      <c r="I2708"/>
      <c r="L2708"/>
      <c r="O2708"/>
      <c r="R2708"/>
      <c r="U2708"/>
      <c r="X2708"/>
      <c r="AA2708"/>
    </row>
    <row r="2709" spans="3:27" x14ac:dyDescent="0.25">
      <c r="C2709"/>
      <c r="F2709"/>
      <c r="I2709"/>
      <c r="L2709"/>
      <c r="O2709"/>
      <c r="R2709"/>
      <c r="U2709"/>
      <c r="X2709"/>
      <c r="AA2709"/>
    </row>
    <row r="2710" spans="3:27" x14ac:dyDescent="0.25">
      <c r="C2710"/>
      <c r="F2710"/>
      <c r="I2710"/>
      <c r="L2710"/>
      <c r="O2710"/>
      <c r="R2710"/>
      <c r="U2710"/>
      <c r="X2710"/>
      <c r="AA2710"/>
    </row>
    <row r="2711" spans="3:27" x14ac:dyDescent="0.25">
      <c r="C2711"/>
      <c r="F2711"/>
      <c r="I2711"/>
      <c r="L2711"/>
      <c r="O2711"/>
      <c r="R2711"/>
      <c r="U2711"/>
      <c r="X2711"/>
      <c r="AA2711"/>
    </row>
    <row r="2712" spans="3:27" x14ac:dyDescent="0.25">
      <c r="C2712"/>
      <c r="F2712"/>
      <c r="I2712"/>
      <c r="L2712"/>
      <c r="O2712"/>
      <c r="R2712"/>
      <c r="U2712"/>
      <c r="X2712"/>
      <c r="AA2712"/>
    </row>
    <row r="2713" spans="3:27" x14ac:dyDescent="0.25">
      <c r="C2713"/>
      <c r="F2713"/>
      <c r="I2713"/>
      <c r="L2713"/>
      <c r="O2713"/>
      <c r="R2713"/>
      <c r="U2713"/>
      <c r="X2713"/>
      <c r="AA2713"/>
    </row>
    <row r="2714" spans="3:27" x14ac:dyDescent="0.25">
      <c r="C2714"/>
      <c r="F2714"/>
      <c r="I2714"/>
      <c r="L2714"/>
      <c r="O2714"/>
      <c r="R2714"/>
      <c r="U2714"/>
      <c r="X2714"/>
      <c r="AA2714"/>
    </row>
    <row r="2715" spans="3:27" x14ac:dyDescent="0.25">
      <c r="C2715"/>
      <c r="F2715"/>
      <c r="I2715"/>
      <c r="L2715"/>
      <c r="O2715"/>
      <c r="R2715"/>
      <c r="U2715"/>
      <c r="X2715"/>
      <c r="AA2715"/>
    </row>
    <row r="2716" spans="3:27" x14ac:dyDescent="0.25">
      <c r="C2716"/>
      <c r="F2716"/>
      <c r="I2716"/>
      <c r="L2716"/>
      <c r="O2716"/>
      <c r="R2716"/>
      <c r="U2716"/>
      <c r="X2716"/>
      <c r="AA2716"/>
    </row>
    <row r="2717" spans="3:27" x14ac:dyDescent="0.25">
      <c r="C2717"/>
      <c r="F2717"/>
      <c r="I2717"/>
      <c r="L2717"/>
      <c r="O2717"/>
      <c r="R2717"/>
      <c r="U2717"/>
      <c r="X2717"/>
      <c r="AA2717"/>
    </row>
    <row r="2718" spans="3:27" x14ac:dyDescent="0.25">
      <c r="C2718"/>
      <c r="F2718"/>
      <c r="I2718"/>
      <c r="L2718"/>
      <c r="O2718"/>
      <c r="R2718"/>
      <c r="U2718"/>
      <c r="X2718"/>
      <c r="AA2718"/>
    </row>
    <row r="2719" spans="3:27" x14ac:dyDescent="0.25">
      <c r="C2719"/>
      <c r="F2719"/>
      <c r="I2719"/>
      <c r="L2719"/>
      <c r="O2719"/>
      <c r="R2719"/>
      <c r="U2719"/>
      <c r="X2719"/>
      <c r="AA2719"/>
    </row>
    <row r="2720" spans="3:27" x14ac:dyDescent="0.25">
      <c r="C2720"/>
      <c r="F2720"/>
      <c r="I2720"/>
      <c r="L2720"/>
      <c r="O2720"/>
      <c r="R2720"/>
      <c r="U2720"/>
      <c r="X2720"/>
      <c r="AA2720"/>
    </row>
    <row r="2721" spans="3:27" x14ac:dyDescent="0.25">
      <c r="C2721"/>
      <c r="F2721"/>
      <c r="I2721"/>
      <c r="L2721"/>
      <c r="O2721"/>
      <c r="R2721"/>
      <c r="U2721"/>
      <c r="X2721"/>
      <c r="AA2721"/>
    </row>
    <row r="2722" spans="3:27" x14ac:dyDescent="0.25">
      <c r="C2722"/>
      <c r="F2722"/>
      <c r="I2722"/>
      <c r="L2722"/>
      <c r="O2722"/>
      <c r="R2722"/>
      <c r="U2722"/>
      <c r="X2722"/>
      <c r="AA2722"/>
    </row>
    <row r="2723" spans="3:27" x14ac:dyDescent="0.25">
      <c r="C2723"/>
      <c r="F2723"/>
      <c r="I2723"/>
      <c r="L2723"/>
      <c r="O2723"/>
      <c r="R2723"/>
      <c r="U2723"/>
      <c r="X2723"/>
      <c r="AA2723"/>
    </row>
    <row r="2724" spans="3:27" x14ac:dyDescent="0.25">
      <c r="C2724"/>
      <c r="F2724"/>
      <c r="I2724"/>
      <c r="L2724"/>
      <c r="O2724"/>
      <c r="R2724"/>
      <c r="U2724"/>
      <c r="X2724"/>
      <c r="AA2724"/>
    </row>
    <row r="2725" spans="3:27" x14ac:dyDescent="0.25">
      <c r="C2725"/>
      <c r="F2725"/>
      <c r="I2725"/>
      <c r="L2725"/>
      <c r="O2725"/>
      <c r="R2725"/>
      <c r="U2725"/>
      <c r="X2725"/>
      <c r="AA2725"/>
    </row>
    <row r="2726" spans="3:27" x14ac:dyDescent="0.25">
      <c r="C2726"/>
      <c r="F2726"/>
      <c r="I2726"/>
      <c r="L2726"/>
      <c r="O2726"/>
      <c r="R2726"/>
      <c r="U2726"/>
      <c r="X2726"/>
      <c r="AA2726"/>
    </row>
    <row r="2727" spans="3:27" x14ac:dyDescent="0.25">
      <c r="C2727"/>
      <c r="F2727"/>
      <c r="I2727"/>
      <c r="L2727"/>
      <c r="O2727"/>
      <c r="R2727"/>
      <c r="U2727"/>
      <c r="X2727"/>
      <c r="AA2727"/>
    </row>
    <row r="2728" spans="3:27" x14ac:dyDescent="0.25">
      <c r="C2728"/>
      <c r="F2728"/>
      <c r="I2728"/>
      <c r="L2728"/>
      <c r="O2728"/>
      <c r="R2728"/>
      <c r="U2728"/>
      <c r="X2728"/>
      <c r="AA2728"/>
    </row>
    <row r="2729" spans="3:27" x14ac:dyDescent="0.25">
      <c r="C2729"/>
      <c r="F2729"/>
      <c r="I2729"/>
      <c r="L2729"/>
      <c r="O2729"/>
      <c r="R2729"/>
      <c r="U2729"/>
      <c r="X2729"/>
      <c r="AA2729"/>
    </row>
    <row r="2730" spans="3:27" x14ac:dyDescent="0.25">
      <c r="C2730"/>
      <c r="F2730"/>
      <c r="I2730"/>
      <c r="L2730"/>
      <c r="O2730"/>
      <c r="R2730"/>
      <c r="U2730"/>
      <c r="X2730"/>
      <c r="AA2730"/>
    </row>
    <row r="2731" spans="3:27" x14ac:dyDescent="0.25">
      <c r="C2731"/>
      <c r="F2731"/>
      <c r="I2731"/>
      <c r="L2731"/>
      <c r="O2731"/>
      <c r="R2731"/>
      <c r="U2731"/>
      <c r="X2731"/>
      <c r="AA2731"/>
    </row>
  </sheetData>
  <mergeCells count="23">
    <mergeCell ref="G2:I2"/>
    <mergeCell ref="J2:L2"/>
    <mergeCell ref="M2:O2"/>
    <mergeCell ref="P2:R2"/>
    <mergeCell ref="A89:AA89"/>
    <mergeCell ref="M120:O120"/>
    <mergeCell ref="P120:R120"/>
    <mergeCell ref="A152:AA152"/>
    <mergeCell ref="A140:AA140"/>
    <mergeCell ref="S2:U2"/>
    <mergeCell ref="V2:X2"/>
    <mergeCell ref="Y2:AA2"/>
    <mergeCell ref="A6:AA6"/>
    <mergeCell ref="S120:U120"/>
    <mergeCell ref="A121:AA121"/>
    <mergeCell ref="B2:B3"/>
    <mergeCell ref="D2:F2"/>
    <mergeCell ref="V120:X120"/>
    <mergeCell ref="Y120:AA120"/>
    <mergeCell ref="A111:AA111"/>
    <mergeCell ref="D120:F120"/>
    <mergeCell ref="G120:I120"/>
    <mergeCell ref="J120:L120"/>
  </mergeCells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2006-2007 degrees UG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Taeko Yoko Yama</dc:creator>
  <cp:lastModifiedBy>Taeko Yoko Yama</cp:lastModifiedBy>
  <dcterms:created xsi:type="dcterms:W3CDTF">2011-04-13T14:00:49Z</dcterms:created>
  <dcterms:modified xsi:type="dcterms:W3CDTF">2011-04-13T14:02:41Z</dcterms:modified>
</cp:coreProperties>
</file>