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'Sheet1'!$B:$B,'Sheet1'!$1:$2</definedName>
  </definedNames>
  <calcPr fullCalcOnLoad="1"/>
</workbook>
</file>

<file path=xl/sharedStrings.xml><?xml version="1.0" encoding="utf-8"?>
<sst xmlns="http://schemas.openxmlformats.org/spreadsheetml/2006/main" count="74" uniqueCount="68">
  <si>
    <t>YEAR 1 EXPENSE</t>
  </si>
  <si>
    <t>YEAR 2 REVENUE</t>
  </si>
  <si>
    <t>YEAR 1 REVENUE</t>
  </si>
  <si>
    <t>YEAR 1 REVENUE - EXPENSE</t>
  </si>
  <si>
    <t>YEAR 2 EXPENSE</t>
  </si>
  <si>
    <t>YEAR 2 REVENUE - EXPENSE</t>
  </si>
  <si>
    <t>YEAR 3 REVENUE</t>
  </si>
  <si>
    <t>YEAR 3 EXPENSE</t>
  </si>
  <si>
    <t>YEAR 3 REVENUE - EXPENSE</t>
  </si>
  <si>
    <t>YEAR 4 REVENUE</t>
  </si>
  <si>
    <t>YEAR 4 EXPENSE</t>
  </si>
  <si>
    <t>YEAR 4 REVENUE - EXPENSE</t>
  </si>
  <si>
    <t>STEADY STATE REVENUE</t>
  </si>
  <si>
    <t>STEADY STATE EXPENSE</t>
  </si>
  <si>
    <t>STEADY STATE REVENUE - EXPENSE</t>
  </si>
  <si>
    <t>ITEM</t>
  </si>
  <si>
    <t>NOTES</t>
  </si>
  <si>
    <t>Tuition</t>
  </si>
  <si>
    <t>WHP Program Director Faculty salary plus fringes (34.2%)</t>
  </si>
  <si>
    <t>WHP Faculty salary plus fringes (34.2%)</t>
  </si>
  <si>
    <t>1/2 FTE WHP Faculty salary plus fringes (34.2%)</t>
  </si>
  <si>
    <t>EXS Faculty salary plus fringes (34.2%)</t>
  </si>
  <si>
    <t>1/2 FTE EXS/HBS Faculty salary plus fringes (34.2%)</t>
  </si>
  <si>
    <t>PSY Faculty salary plus fringes (34.2%)</t>
  </si>
  <si>
    <t>HRD Faculty salary plus fringes (34.2%)</t>
  </si>
  <si>
    <t>Faculty in the rest of the University to support WHP enrollment</t>
  </si>
  <si>
    <t>Faculty start-up funding</t>
  </si>
  <si>
    <t>Marketing and advertising</t>
  </si>
  <si>
    <t>1 Clerical support staff</t>
  </si>
  <si>
    <t>$23,000 salary plus 36.6% fringes</t>
  </si>
  <si>
    <t>1 1/2 Student Advisors</t>
  </si>
  <si>
    <t>Equipment</t>
  </si>
  <si>
    <t>Start-up laboratory equipment and faculty computing plus yearly equipment needs</t>
  </si>
  <si>
    <t>Supplies and Services</t>
  </si>
  <si>
    <t>Telephone</t>
  </si>
  <si>
    <t>Library and Information resources</t>
  </si>
  <si>
    <t>Based on estimates from M. Merz, Kresge Library.</t>
  </si>
  <si>
    <t>Travel</t>
  </si>
  <si>
    <t>TOTALS</t>
  </si>
  <si>
    <t>YEAR 1</t>
  </si>
  <si>
    <t>YEAR 2</t>
  </si>
  <si>
    <t>YEAR 3</t>
  </si>
  <si>
    <t>YEAR 4</t>
  </si>
  <si>
    <t>STEADY STATE</t>
  </si>
  <si>
    <t>REVENUE MINUS EXPENSES</t>
  </si>
  <si>
    <t>Proposed B.S. in Wellness, Health Promotion &amp; Injury Prevention</t>
  </si>
  <si>
    <t>WHP Program needs</t>
  </si>
  <si>
    <t>Added Supplies and Services</t>
  </si>
  <si>
    <t>EXS Program needs</t>
  </si>
  <si>
    <t>PSY Program needs</t>
  </si>
  <si>
    <t>HRD Program needs</t>
  </si>
  <si>
    <t>EXS Teaching and Lab assistant (Stipend of $6,000 plus tuition and fees waiver of 16 graduate credits)</t>
  </si>
  <si>
    <t>Assistant professor ($45,000).  Duties: Teach WHP 461, 462, HS 461.</t>
  </si>
  <si>
    <t>Assistant professor ($45,000).  Duties: Teach PSY course sections added because of WHP students.</t>
  </si>
  <si>
    <t>Assistant professor ($45,000).  1 FTE in year 2 and a second FTE in year 3.  Duties: Teach HRD course sections added because of WHP students.</t>
  </si>
  <si>
    <t>1 Graduate Assistant (EXS)</t>
  </si>
  <si>
    <t>Assistant professor ($45,000).  Part-time faculty in year 2 then 1/2 FTE in year 3.  Duties:  Teach EXS 360, 465, and HBS 200, 359.</t>
  </si>
  <si>
    <t>Assistant professor ($45,000).  1, 2, 2, and 3 FTEs, respectively, in years 2,3,4, and steady state.  Duties: Teach University course sections added because of WHP students.</t>
  </si>
  <si>
    <t>1/2 time AP advisors in SHS (year 1), and both PSY and HRD (year 2) (annual salary of 33,000 plus 36.7% fringes).</t>
  </si>
  <si>
    <t xml:space="preserve">Based on assumptions outlined in proposal text section 4.1, and feasibility study </t>
  </si>
  <si>
    <t>Student fees</t>
  </si>
  <si>
    <t>Based on registrations of 30, 70, 120, 170, and 200 students, respectively, for years 1,2,3,4 and steady state.</t>
  </si>
  <si>
    <t>Assistant professor ($45,000).  Start in year 1.  Duties: Teach WHP 310, 320, 340, 350, 360, 401, 402, 405, 410.</t>
  </si>
  <si>
    <t>Associate professor ($61,800 plus Program Director compensation of 21%).  Duties: Program Director, teach WHP 300, 305, 330, 401, 402.</t>
  </si>
  <si>
    <t>Assistant professor ($45,000).  Part-time faculty in year 2 and 3, then 1 FTE.  Duties:  Teach EXS 204, 207, 215, and HS 201.</t>
  </si>
  <si>
    <t>$15,000 per FTE in WHP, EXS, PSY</t>
  </si>
  <si>
    <t>WHP Lab and research assistants (Stipend of $6,000 plus tuition and fees waiver of 16 graduate credits)</t>
  </si>
  <si>
    <t>2 Teaching Assistants (WHP)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</si>
</sst>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1" fillId="0" borderId="14" xfId="0" applyNumberFormat="1" applyFont="1" applyBorder="1" applyAlignment="1">
      <alignment horizontal="right" wrapText="1"/>
    </xf>
    <xf numFmtId="164" fontId="1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H1">
      <selection activeCell="Q32" sqref="Q32"/>
    </sheetView>
  </sheetViews>
  <sheetFormatPr defaultColWidth="9.140625" defaultRowHeight="12.75"/>
  <cols>
    <col min="1" max="1" width="30.28125" style="4" customWidth="1"/>
    <col min="2" max="2" width="21.7109375" style="4" customWidth="1"/>
    <col min="3" max="3" width="9.7109375" style="5" customWidth="1"/>
    <col min="4" max="4" width="9.421875" style="5" customWidth="1"/>
    <col min="5" max="5" width="10.00390625" style="5" customWidth="1"/>
    <col min="6" max="6" width="9.421875" style="5" customWidth="1"/>
    <col min="7" max="7" width="9.8515625" style="5" customWidth="1"/>
    <col min="8" max="8" width="10.28125" style="5" customWidth="1"/>
    <col min="9" max="10" width="10.00390625" style="5" customWidth="1"/>
    <col min="11" max="11" width="9.00390625" style="5" customWidth="1"/>
    <col min="12" max="12" width="11.7109375" style="5" customWidth="1"/>
    <col min="13" max="13" width="10.57421875" style="5" customWidth="1"/>
    <col min="14" max="14" width="10.421875" style="5" customWidth="1"/>
    <col min="15" max="15" width="10.7109375" style="5" customWidth="1"/>
    <col min="16" max="16" width="10.140625" style="5" customWidth="1"/>
    <col min="17" max="17" width="11.8515625" style="5" customWidth="1"/>
    <col min="18" max="16384" width="9.140625" style="4" customWidth="1"/>
  </cols>
  <sheetData>
    <row r="1" spans="3:9" ht="15" thickBot="1">
      <c r="C1" s="19" t="s">
        <v>45</v>
      </c>
      <c r="D1" s="18"/>
      <c r="E1" s="18"/>
      <c r="F1" s="18"/>
      <c r="G1" s="18"/>
      <c r="I1" s="19" t="s">
        <v>45</v>
      </c>
    </row>
    <row r="2" spans="1:17" s="6" customFormat="1" ht="45.75" thickBot="1">
      <c r="A2" s="22" t="s">
        <v>16</v>
      </c>
      <c r="B2" s="23" t="s">
        <v>15</v>
      </c>
      <c r="C2" s="20" t="s">
        <v>2</v>
      </c>
      <c r="D2" s="20" t="s">
        <v>0</v>
      </c>
      <c r="E2" s="20" t="s">
        <v>3</v>
      </c>
      <c r="F2" s="20" t="s">
        <v>1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1" t="s">
        <v>14</v>
      </c>
    </row>
    <row r="3" spans="1:17" ht="33.75">
      <c r="A3" s="7" t="s">
        <v>59</v>
      </c>
      <c r="B3" s="11" t="s">
        <v>17</v>
      </c>
      <c r="C3" s="9">
        <v>203946</v>
      </c>
      <c r="D3" s="2"/>
      <c r="E3" s="2"/>
      <c r="F3" s="2">
        <v>364505</v>
      </c>
      <c r="G3" s="2"/>
      <c r="H3" s="2"/>
      <c r="I3" s="2">
        <v>678041</v>
      </c>
      <c r="J3" s="2"/>
      <c r="K3" s="2"/>
      <c r="L3" s="2">
        <v>895141</v>
      </c>
      <c r="M3" s="2"/>
      <c r="N3" s="2"/>
      <c r="O3" s="2">
        <v>1139948</v>
      </c>
      <c r="P3" s="2"/>
      <c r="Q3" s="2"/>
    </row>
    <row r="4" spans="1:17" ht="33.75">
      <c r="A4" s="8" t="s">
        <v>61</v>
      </c>
      <c r="B4" s="3" t="s">
        <v>60</v>
      </c>
      <c r="C4" s="10">
        <v>27558</v>
      </c>
      <c r="D4" s="1"/>
      <c r="E4" s="1"/>
      <c r="F4" s="1">
        <v>64828</v>
      </c>
      <c r="G4" s="1"/>
      <c r="H4" s="1"/>
      <c r="I4" s="1">
        <v>115392</v>
      </c>
      <c r="J4" s="1"/>
      <c r="K4" s="1"/>
      <c r="L4" s="1">
        <v>156716</v>
      </c>
      <c r="M4" s="1"/>
      <c r="N4" s="1"/>
      <c r="O4" s="1">
        <v>191648</v>
      </c>
      <c r="P4" s="1"/>
      <c r="Q4" s="1"/>
    </row>
    <row r="5" spans="1:17" ht="45">
      <c r="A5" s="8" t="s">
        <v>63</v>
      </c>
      <c r="B5" s="3" t="s">
        <v>18</v>
      </c>
      <c r="C5" s="10"/>
      <c r="D5" s="1">
        <v>100352</v>
      </c>
      <c r="E5" s="1"/>
      <c r="F5" s="1"/>
      <c r="G5" s="1">
        <v>100352</v>
      </c>
      <c r="H5" s="1"/>
      <c r="I5" s="1"/>
      <c r="J5" s="1">
        <v>100352</v>
      </c>
      <c r="K5" s="1"/>
      <c r="L5" s="1"/>
      <c r="M5" s="1">
        <v>100352</v>
      </c>
      <c r="N5" s="1"/>
      <c r="O5" s="1"/>
      <c r="P5" s="1">
        <v>100352</v>
      </c>
      <c r="Q5" s="1"/>
    </row>
    <row r="6" spans="1:17" ht="33.75">
      <c r="A6" s="8" t="s">
        <v>62</v>
      </c>
      <c r="B6" s="3" t="s">
        <v>19</v>
      </c>
      <c r="C6" s="10"/>
      <c r="D6" s="1">
        <v>60390</v>
      </c>
      <c r="E6" s="1"/>
      <c r="F6" s="1"/>
      <c r="G6" s="1">
        <v>60390</v>
      </c>
      <c r="H6" s="1"/>
      <c r="I6" s="1"/>
      <c r="J6" s="1">
        <v>60390</v>
      </c>
      <c r="K6" s="1"/>
      <c r="L6" s="1"/>
      <c r="M6" s="1">
        <v>60390</v>
      </c>
      <c r="N6" s="1"/>
      <c r="O6" s="1"/>
      <c r="P6" s="1">
        <v>60390</v>
      </c>
      <c r="Q6" s="1"/>
    </row>
    <row r="7" spans="1:17" ht="22.5">
      <c r="A7" s="8" t="s">
        <v>52</v>
      </c>
      <c r="B7" s="3" t="s">
        <v>20</v>
      </c>
      <c r="C7" s="10"/>
      <c r="D7" s="1">
        <v>0</v>
      </c>
      <c r="E7" s="1"/>
      <c r="F7" s="1"/>
      <c r="G7" s="1">
        <v>0</v>
      </c>
      <c r="H7" s="1"/>
      <c r="I7" s="1"/>
      <c r="J7" s="1">
        <v>30195</v>
      </c>
      <c r="K7" s="1"/>
      <c r="L7" s="1"/>
      <c r="M7" s="1">
        <v>30195</v>
      </c>
      <c r="N7" s="1"/>
      <c r="O7" s="1"/>
      <c r="P7" s="1">
        <v>30195</v>
      </c>
      <c r="Q7" s="1"/>
    </row>
    <row r="8" spans="1:17" ht="45">
      <c r="A8" s="8" t="s">
        <v>64</v>
      </c>
      <c r="B8" s="3" t="s">
        <v>21</v>
      </c>
      <c r="C8" s="10"/>
      <c r="D8" s="1">
        <v>0</v>
      </c>
      <c r="E8" s="1"/>
      <c r="F8" s="1"/>
      <c r="G8" s="1">
        <v>14000</v>
      </c>
      <c r="H8" s="1"/>
      <c r="I8" s="1"/>
      <c r="J8" s="1">
        <v>14000</v>
      </c>
      <c r="K8" s="1"/>
      <c r="L8" s="1"/>
      <c r="M8" s="1">
        <v>60390</v>
      </c>
      <c r="N8" s="1"/>
      <c r="O8" s="1"/>
      <c r="P8" s="1">
        <v>60390</v>
      </c>
      <c r="Q8" s="1"/>
    </row>
    <row r="9" spans="1:17" ht="45">
      <c r="A9" s="8" t="s">
        <v>56</v>
      </c>
      <c r="B9" s="3" t="s">
        <v>22</v>
      </c>
      <c r="C9" s="10"/>
      <c r="D9" s="1">
        <v>0</v>
      </c>
      <c r="E9" s="1"/>
      <c r="F9" s="1"/>
      <c r="G9" s="1">
        <v>8000</v>
      </c>
      <c r="H9" s="1"/>
      <c r="I9" s="1"/>
      <c r="J9" s="1">
        <v>30195</v>
      </c>
      <c r="K9" s="1"/>
      <c r="L9" s="1"/>
      <c r="M9" s="1">
        <v>30195</v>
      </c>
      <c r="N9" s="1"/>
      <c r="O9" s="1"/>
      <c r="P9" s="1">
        <v>30195</v>
      </c>
      <c r="Q9" s="1"/>
    </row>
    <row r="10" spans="1:17" ht="33.75">
      <c r="A10" s="8" t="s">
        <v>53</v>
      </c>
      <c r="B10" s="3" t="s">
        <v>23</v>
      </c>
      <c r="C10" s="10"/>
      <c r="D10" s="1">
        <v>0</v>
      </c>
      <c r="E10" s="1"/>
      <c r="F10" s="1"/>
      <c r="G10" s="1">
        <v>60390</v>
      </c>
      <c r="H10" s="1"/>
      <c r="I10" s="1"/>
      <c r="J10" s="1">
        <v>60390</v>
      </c>
      <c r="K10" s="1"/>
      <c r="L10" s="1"/>
      <c r="M10" s="1">
        <v>60390</v>
      </c>
      <c r="N10" s="1"/>
      <c r="O10" s="1"/>
      <c r="P10" s="1">
        <v>60390</v>
      </c>
      <c r="Q10" s="1"/>
    </row>
    <row r="11" spans="1:17" ht="45">
      <c r="A11" s="8" t="s">
        <v>54</v>
      </c>
      <c r="B11" s="3" t="s">
        <v>24</v>
      </c>
      <c r="C11" s="10"/>
      <c r="D11" s="1">
        <v>0</v>
      </c>
      <c r="E11" s="1"/>
      <c r="F11" s="1"/>
      <c r="G11" s="1">
        <v>60390</v>
      </c>
      <c r="H11" s="1"/>
      <c r="I11" s="1"/>
      <c r="J11" s="1">
        <v>120780</v>
      </c>
      <c r="K11" s="1"/>
      <c r="L11" s="1"/>
      <c r="M11" s="1">
        <v>120780</v>
      </c>
      <c r="N11" s="1"/>
      <c r="O11" s="1"/>
      <c r="P11" s="1">
        <v>120780</v>
      </c>
      <c r="Q11" s="1"/>
    </row>
    <row r="12" spans="1:17" ht="56.25">
      <c r="A12" s="8" t="s">
        <v>57</v>
      </c>
      <c r="B12" s="3" t="s">
        <v>25</v>
      </c>
      <c r="C12" s="10"/>
      <c r="D12" s="1">
        <v>0</v>
      </c>
      <c r="E12" s="1"/>
      <c r="F12" s="1"/>
      <c r="G12" s="1">
        <v>60390</v>
      </c>
      <c r="H12" s="1"/>
      <c r="I12" s="1"/>
      <c r="J12" s="1">
        <v>120780</v>
      </c>
      <c r="K12" s="1"/>
      <c r="L12" s="1"/>
      <c r="M12" s="1">
        <v>120780</v>
      </c>
      <c r="N12" s="1"/>
      <c r="O12" s="1"/>
      <c r="P12" s="1">
        <v>181170</v>
      </c>
      <c r="Q12" s="1"/>
    </row>
    <row r="13" spans="1:17" ht="11.25">
      <c r="A13" s="8" t="s">
        <v>65</v>
      </c>
      <c r="B13" s="3" t="s">
        <v>26</v>
      </c>
      <c r="C13" s="10"/>
      <c r="D13" s="1">
        <v>15000</v>
      </c>
      <c r="E13" s="1"/>
      <c r="F13" s="1"/>
      <c r="G13" s="1">
        <v>45000</v>
      </c>
      <c r="H13" s="1"/>
      <c r="I13" s="1"/>
      <c r="J13" s="1">
        <v>30000</v>
      </c>
      <c r="K13" s="1"/>
      <c r="L13" s="1"/>
      <c r="M13" s="1">
        <v>15000</v>
      </c>
      <c r="N13" s="1"/>
      <c r="O13" s="1"/>
      <c r="P13" s="1">
        <v>15000</v>
      </c>
      <c r="Q13" s="1"/>
    </row>
    <row r="14" spans="1:17" ht="11.25">
      <c r="A14" s="8" t="s">
        <v>29</v>
      </c>
      <c r="B14" s="3" t="s">
        <v>28</v>
      </c>
      <c r="C14" s="10"/>
      <c r="D14" s="1">
        <v>0</v>
      </c>
      <c r="E14" s="1"/>
      <c r="F14" s="1"/>
      <c r="G14" s="1">
        <v>31418</v>
      </c>
      <c r="H14" s="1"/>
      <c r="I14" s="1"/>
      <c r="J14" s="1">
        <v>31418</v>
      </c>
      <c r="K14" s="1"/>
      <c r="L14" s="1"/>
      <c r="M14" s="1">
        <v>31418</v>
      </c>
      <c r="N14" s="1"/>
      <c r="O14" s="1"/>
      <c r="P14" s="1">
        <v>31418</v>
      </c>
      <c r="Q14" s="1"/>
    </row>
    <row r="15" spans="1:17" ht="33.75">
      <c r="A15" s="8" t="s">
        <v>58</v>
      </c>
      <c r="B15" s="3" t="s">
        <v>30</v>
      </c>
      <c r="C15" s="10"/>
      <c r="D15" s="1">
        <v>22524</v>
      </c>
      <c r="E15" s="1"/>
      <c r="F15" s="1"/>
      <c r="G15" s="1">
        <v>67666.5</v>
      </c>
      <c r="H15" s="1"/>
      <c r="I15" s="1"/>
      <c r="J15" s="1">
        <v>67666.5</v>
      </c>
      <c r="K15" s="1"/>
      <c r="L15" s="1"/>
      <c r="M15" s="1">
        <v>67666.5</v>
      </c>
      <c r="N15" s="1"/>
      <c r="O15" s="1"/>
      <c r="P15" s="1">
        <v>67666.5</v>
      </c>
      <c r="Q15" s="1"/>
    </row>
    <row r="16" spans="1:17" ht="33.75">
      <c r="A16" s="8" t="s">
        <v>66</v>
      </c>
      <c r="B16" s="3" t="s">
        <v>67</v>
      </c>
      <c r="C16" s="10"/>
      <c r="D16" s="1">
        <v>20300</v>
      </c>
      <c r="E16" s="1"/>
      <c r="F16" s="1"/>
      <c r="G16" s="1">
        <v>20300</v>
      </c>
      <c r="H16" s="1"/>
      <c r="I16" s="1"/>
      <c r="J16" s="1">
        <v>20300</v>
      </c>
      <c r="K16" s="1"/>
      <c r="L16" s="1"/>
      <c r="M16" s="1">
        <v>20300</v>
      </c>
      <c r="N16" s="1"/>
      <c r="O16" s="1"/>
      <c r="P16" s="1">
        <v>20300</v>
      </c>
      <c r="Q16" s="1"/>
    </row>
    <row r="17" spans="1:17" ht="33.75">
      <c r="A17" s="8" t="s">
        <v>51</v>
      </c>
      <c r="B17" s="3" t="s">
        <v>55</v>
      </c>
      <c r="C17" s="10"/>
      <c r="D17" s="1">
        <v>0</v>
      </c>
      <c r="E17" s="1"/>
      <c r="F17" s="1"/>
      <c r="G17" s="1">
        <v>0</v>
      </c>
      <c r="H17" s="1"/>
      <c r="I17" s="1"/>
      <c r="J17" s="1">
        <v>0</v>
      </c>
      <c r="K17" s="1"/>
      <c r="L17" s="1"/>
      <c r="M17" s="1">
        <v>10126.6</v>
      </c>
      <c r="N17" s="1"/>
      <c r="O17" s="1"/>
      <c r="P17" s="1">
        <v>10126.6</v>
      </c>
      <c r="Q17" s="1"/>
    </row>
    <row r="18" spans="1:17" ht="22.5">
      <c r="A18" s="8" t="s">
        <v>32</v>
      </c>
      <c r="B18" s="3" t="s">
        <v>31</v>
      </c>
      <c r="C18" s="10"/>
      <c r="D18" s="1">
        <v>70000</v>
      </c>
      <c r="E18" s="1"/>
      <c r="F18" s="1"/>
      <c r="G18" s="1">
        <v>70000</v>
      </c>
      <c r="H18" s="1"/>
      <c r="I18" s="1"/>
      <c r="J18" s="1">
        <v>70000</v>
      </c>
      <c r="K18" s="1"/>
      <c r="L18" s="1"/>
      <c r="M18" s="1">
        <v>70000</v>
      </c>
      <c r="N18" s="1"/>
      <c r="O18" s="1"/>
      <c r="P18" s="1">
        <v>70000</v>
      </c>
      <c r="Q18" s="1"/>
    </row>
    <row r="19" spans="1:17" ht="11.25">
      <c r="A19" s="8" t="s">
        <v>46</v>
      </c>
      <c r="B19" s="3" t="s">
        <v>33</v>
      </c>
      <c r="C19" s="10"/>
      <c r="D19" s="1">
        <v>15000</v>
      </c>
      <c r="E19" s="1"/>
      <c r="F19" s="1"/>
      <c r="G19" s="1">
        <v>15000</v>
      </c>
      <c r="H19" s="1"/>
      <c r="I19" s="1"/>
      <c r="J19" s="1">
        <v>15000</v>
      </c>
      <c r="K19" s="1"/>
      <c r="L19" s="1"/>
      <c r="M19" s="1">
        <v>15000</v>
      </c>
      <c r="N19" s="1"/>
      <c r="O19" s="1"/>
      <c r="P19" s="1">
        <v>15000</v>
      </c>
      <c r="Q19" s="1"/>
    </row>
    <row r="20" spans="1:17" ht="22.5">
      <c r="A20" s="8" t="s">
        <v>48</v>
      </c>
      <c r="B20" s="3" t="s">
        <v>47</v>
      </c>
      <c r="C20" s="10"/>
      <c r="D20" s="1">
        <v>1000</v>
      </c>
      <c r="E20" s="1"/>
      <c r="F20" s="1"/>
      <c r="G20" s="1">
        <v>1000</v>
      </c>
      <c r="H20" s="1"/>
      <c r="I20" s="1"/>
      <c r="J20" s="1">
        <v>2000</v>
      </c>
      <c r="K20" s="1"/>
      <c r="L20" s="1"/>
      <c r="M20" s="1">
        <v>2000</v>
      </c>
      <c r="N20" s="1"/>
      <c r="O20" s="1"/>
      <c r="P20" s="1">
        <v>2000</v>
      </c>
      <c r="Q20" s="1"/>
    </row>
    <row r="21" spans="1:17" ht="22.5">
      <c r="A21" s="8" t="s">
        <v>49</v>
      </c>
      <c r="B21" s="3" t="s">
        <v>47</v>
      </c>
      <c r="C21" s="10"/>
      <c r="D21" s="5">
        <v>0</v>
      </c>
      <c r="E21" s="1"/>
      <c r="F21" s="1"/>
      <c r="G21" s="1">
        <v>1000</v>
      </c>
      <c r="H21" s="1"/>
      <c r="I21" s="1"/>
      <c r="J21" s="1">
        <v>2000</v>
      </c>
      <c r="K21" s="1"/>
      <c r="L21" s="1"/>
      <c r="M21" s="1">
        <v>2000</v>
      </c>
      <c r="N21" s="1"/>
      <c r="O21" s="1"/>
      <c r="P21" s="1">
        <v>2000</v>
      </c>
      <c r="Q21" s="1"/>
    </row>
    <row r="22" spans="1:17" ht="22.5">
      <c r="A22" s="8" t="s">
        <v>50</v>
      </c>
      <c r="B22" s="3" t="s">
        <v>47</v>
      </c>
      <c r="C22" s="10"/>
      <c r="D22" s="1">
        <v>0</v>
      </c>
      <c r="E22" s="1"/>
      <c r="F22" s="1"/>
      <c r="G22" s="1">
        <v>1000</v>
      </c>
      <c r="H22" s="1"/>
      <c r="I22" s="1"/>
      <c r="J22" s="1">
        <v>2000</v>
      </c>
      <c r="K22" s="1"/>
      <c r="L22" s="1"/>
      <c r="M22" s="1">
        <v>2000</v>
      </c>
      <c r="N22" s="1"/>
      <c r="O22" s="1"/>
      <c r="P22" s="1">
        <v>2000</v>
      </c>
      <c r="Q22" s="1"/>
    </row>
    <row r="23" spans="1:17" ht="11.25">
      <c r="A23" s="8" t="s">
        <v>46</v>
      </c>
      <c r="B23" s="3" t="s">
        <v>27</v>
      </c>
      <c r="C23" s="10"/>
      <c r="D23" s="1">
        <v>40000</v>
      </c>
      <c r="E23" s="1"/>
      <c r="F23" s="1"/>
      <c r="G23" s="1">
        <v>2000</v>
      </c>
      <c r="H23" s="1"/>
      <c r="I23" s="1"/>
      <c r="J23" s="1">
        <v>2000</v>
      </c>
      <c r="K23" s="1"/>
      <c r="L23" s="1"/>
      <c r="M23" s="1">
        <v>2000</v>
      </c>
      <c r="N23" s="1"/>
      <c r="O23" s="1"/>
      <c r="P23" s="1">
        <v>2000</v>
      </c>
      <c r="Q23" s="1"/>
    </row>
    <row r="24" spans="1:17" ht="11.25">
      <c r="A24" s="8" t="s">
        <v>46</v>
      </c>
      <c r="B24" s="13" t="s">
        <v>34</v>
      </c>
      <c r="C24" s="10"/>
      <c r="D24" s="1">
        <v>1500</v>
      </c>
      <c r="E24" s="1"/>
      <c r="F24" s="1"/>
      <c r="G24" s="1">
        <v>1500</v>
      </c>
      <c r="H24" s="1"/>
      <c r="I24" s="1"/>
      <c r="J24" s="1">
        <v>1500</v>
      </c>
      <c r="K24" s="1"/>
      <c r="L24" s="1"/>
      <c r="M24" s="1">
        <v>1500</v>
      </c>
      <c r="N24" s="1"/>
      <c r="O24" s="1"/>
      <c r="P24" s="1">
        <v>1500</v>
      </c>
      <c r="Q24" s="1"/>
    </row>
    <row r="25" spans="1:17" ht="22.5">
      <c r="A25" s="8" t="s">
        <v>36</v>
      </c>
      <c r="B25" s="13" t="s">
        <v>35</v>
      </c>
      <c r="C25" s="10"/>
      <c r="D25" s="1">
        <v>7000</v>
      </c>
      <c r="E25" s="1"/>
      <c r="F25" s="1"/>
      <c r="G25" s="1">
        <v>5000</v>
      </c>
      <c r="H25" s="1"/>
      <c r="I25" s="1"/>
      <c r="J25" s="1">
        <v>5000</v>
      </c>
      <c r="K25" s="1"/>
      <c r="L25" s="1"/>
      <c r="M25" s="1">
        <v>5000</v>
      </c>
      <c r="N25" s="1"/>
      <c r="O25" s="1"/>
      <c r="P25" s="1">
        <v>5600</v>
      </c>
      <c r="Q25" s="1"/>
    </row>
    <row r="26" spans="1:17" ht="12" thickBot="1">
      <c r="A26" s="8" t="s">
        <v>46</v>
      </c>
      <c r="B26" s="12" t="s">
        <v>37</v>
      </c>
      <c r="C26" s="10"/>
      <c r="D26" s="1">
        <v>5000</v>
      </c>
      <c r="E26" s="1"/>
      <c r="F26" s="1"/>
      <c r="G26" s="1">
        <v>5000</v>
      </c>
      <c r="H26" s="1"/>
      <c r="I26" s="1"/>
      <c r="J26" s="1">
        <v>2500</v>
      </c>
      <c r="K26" s="1"/>
      <c r="L26" s="1"/>
      <c r="M26" s="1">
        <v>2500</v>
      </c>
      <c r="N26" s="1"/>
      <c r="O26" s="1"/>
      <c r="P26" s="1">
        <v>2500</v>
      </c>
      <c r="Q26" s="1"/>
    </row>
    <row r="27" spans="1:2" ht="11.25">
      <c r="A27" s="6"/>
      <c r="B27" s="6"/>
    </row>
    <row r="28" spans="2:17" ht="11.25">
      <c r="B28" s="14" t="s">
        <v>38</v>
      </c>
      <c r="C28" s="1">
        <f>SUM(C3:C26)</f>
        <v>231504</v>
      </c>
      <c r="D28" s="1">
        <f>SUM(D3:D26)</f>
        <v>358066</v>
      </c>
      <c r="E28" s="4"/>
      <c r="F28" s="1">
        <f>SUM(F3:F26)</f>
        <v>429333</v>
      </c>
      <c r="G28" s="1">
        <f>SUM(G3:G26)</f>
        <v>629796.5</v>
      </c>
      <c r="H28" s="4"/>
      <c r="I28" s="1">
        <f>SUM(I3:I26)</f>
        <v>793433</v>
      </c>
      <c r="J28" s="1">
        <f>SUM(J3:J26)</f>
        <v>788466.5</v>
      </c>
      <c r="K28" s="4"/>
      <c r="L28" s="1">
        <f>SUM(L3:L26)</f>
        <v>1051857</v>
      </c>
      <c r="M28" s="1">
        <f>SUM(M3:M26)</f>
        <v>829983.1</v>
      </c>
      <c r="N28" s="4"/>
      <c r="O28" s="1">
        <f>SUM(O3:O26)</f>
        <v>1331596</v>
      </c>
      <c r="P28" s="1">
        <f>SUM(P3:P26)</f>
        <v>890973.1</v>
      </c>
      <c r="Q28" s="4"/>
    </row>
    <row r="29" spans="1:2" ht="12" thickBot="1">
      <c r="A29" s="6"/>
      <c r="B29" s="6"/>
    </row>
    <row r="30" spans="1:17" ht="12" thickBot="1">
      <c r="A30" s="6"/>
      <c r="B30" s="15" t="s">
        <v>44</v>
      </c>
      <c r="E30" s="16" t="s">
        <v>39</v>
      </c>
      <c r="H30" s="16" t="s">
        <v>40</v>
      </c>
      <c r="K30" s="16" t="s">
        <v>41</v>
      </c>
      <c r="N30" s="16" t="s">
        <v>42</v>
      </c>
      <c r="Q30" s="16" t="s">
        <v>43</v>
      </c>
    </row>
    <row r="31" spans="1:17" ht="12" thickBot="1">
      <c r="A31" s="6"/>
      <c r="B31" s="6"/>
      <c r="E31" s="17">
        <f>C28-D28</f>
        <v>-126562</v>
      </c>
      <c r="H31" s="17">
        <f>F28-G28</f>
        <v>-200463.5</v>
      </c>
      <c r="K31" s="17">
        <f>I28-J28</f>
        <v>4966.5</v>
      </c>
      <c r="N31" s="17">
        <f>L28-M28</f>
        <v>221873.90000000002</v>
      </c>
      <c r="Q31" s="17">
        <f>O28-P28</f>
        <v>440622.9</v>
      </c>
    </row>
    <row r="32" spans="1:2" ht="11.25">
      <c r="A32" s="6"/>
      <c r="B32" s="6"/>
    </row>
    <row r="33" spans="1:2" ht="11.25">
      <c r="A33" s="6"/>
      <c r="B33" s="6"/>
    </row>
    <row r="34" spans="1:2" ht="11.25">
      <c r="A34" s="6"/>
      <c r="B34" s="6"/>
    </row>
    <row r="35" spans="1:2" ht="11.25">
      <c r="A35" s="6"/>
      <c r="B35" s="6"/>
    </row>
    <row r="36" spans="1:2" ht="11.25">
      <c r="A36" s="6"/>
      <c r="B36" s="6"/>
    </row>
    <row r="37" spans="1:2" ht="11.25">
      <c r="A37" s="6"/>
      <c r="B37" s="6"/>
    </row>
    <row r="38" spans="1:2" ht="11.25">
      <c r="A38" s="6"/>
      <c r="B38" s="6"/>
    </row>
    <row r="39" spans="1:2" ht="11.25">
      <c r="A39" s="6"/>
      <c r="B39" s="6"/>
    </row>
    <row r="40" spans="1:2" ht="11.25">
      <c r="A40" s="6"/>
      <c r="B40" s="6"/>
    </row>
    <row r="41" spans="1:2" ht="11.25">
      <c r="A41" s="6"/>
      <c r="B41" s="6"/>
    </row>
    <row r="42" spans="1:2" ht="11.25">
      <c r="A42" s="6"/>
      <c r="B42" s="6"/>
    </row>
    <row r="43" spans="1:2" ht="11.25">
      <c r="A43" s="6"/>
      <c r="B43" s="6"/>
    </row>
    <row r="44" spans="1:2" ht="11.25">
      <c r="A44" s="6"/>
      <c r="B44" s="6"/>
    </row>
    <row r="45" spans="1:2" ht="11.25">
      <c r="A45" s="6"/>
      <c r="B45" s="6"/>
    </row>
    <row r="46" spans="1:2" ht="11.25">
      <c r="A46" s="6"/>
      <c r="B46" s="6"/>
    </row>
    <row r="47" spans="1:2" ht="11.25">
      <c r="A47" s="6"/>
      <c r="B47" s="6"/>
    </row>
    <row r="48" spans="1:2" ht="11.25">
      <c r="A48" s="6"/>
      <c r="B48" s="6"/>
    </row>
    <row r="49" spans="1:2" ht="11.25">
      <c r="A49" s="6"/>
      <c r="B49" s="6"/>
    </row>
    <row r="50" spans="1:2" ht="11.25">
      <c r="A50" s="6"/>
      <c r="B50" s="6"/>
    </row>
    <row r="51" spans="1:2" ht="11.25">
      <c r="A51" s="6"/>
      <c r="B51" s="6"/>
    </row>
    <row r="52" spans="1:2" ht="11.25">
      <c r="A52" s="6"/>
      <c r="B52" s="6"/>
    </row>
    <row r="53" spans="1:2" ht="11.25">
      <c r="A53" s="6"/>
      <c r="B53" s="6"/>
    </row>
    <row r="54" spans="1:2" ht="11.25">
      <c r="A54" s="6"/>
      <c r="B54" s="6"/>
    </row>
    <row r="55" spans="1:2" ht="11.25">
      <c r="A55" s="6"/>
      <c r="B55" s="6"/>
    </row>
    <row r="56" spans="1:2" ht="11.25">
      <c r="A56" s="6"/>
      <c r="B56" s="6"/>
    </row>
    <row r="57" spans="1:2" ht="11.25">
      <c r="A57" s="6"/>
      <c r="B57" s="6"/>
    </row>
    <row r="58" spans="1:2" ht="11.25">
      <c r="A58" s="6"/>
      <c r="B58" s="6"/>
    </row>
    <row r="59" spans="1:2" ht="11.25">
      <c r="A59" s="6"/>
      <c r="B59" s="6"/>
    </row>
    <row r="60" spans="1:2" ht="11.25">
      <c r="A60" s="6"/>
      <c r="B60" s="6"/>
    </row>
    <row r="61" spans="1:2" ht="11.25">
      <c r="A61" s="6"/>
      <c r="B61" s="6"/>
    </row>
    <row r="62" spans="1:2" ht="11.25">
      <c r="A62" s="6"/>
      <c r="B62" s="6"/>
    </row>
    <row r="63" spans="1:2" ht="11.25">
      <c r="A63" s="6"/>
      <c r="B63" s="6"/>
    </row>
    <row r="64" spans="1:2" ht="11.25">
      <c r="A64" s="6"/>
      <c r="B64" s="6"/>
    </row>
    <row r="65" spans="1:2" ht="11.25">
      <c r="A65" s="6"/>
      <c r="B65" s="6"/>
    </row>
    <row r="66" spans="1:2" ht="11.25">
      <c r="A66" s="6"/>
      <c r="B66" s="6"/>
    </row>
    <row r="67" spans="1:2" ht="11.25">
      <c r="A67" s="6"/>
      <c r="B67" s="6"/>
    </row>
    <row r="68" spans="1:2" ht="11.25">
      <c r="A68" s="6"/>
      <c r="B68" s="6"/>
    </row>
    <row r="69" spans="1:2" ht="11.25">
      <c r="A69" s="6"/>
      <c r="B69" s="6"/>
    </row>
    <row r="70" spans="1:2" ht="11.25">
      <c r="A70" s="6"/>
      <c r="B70" s="6"/>
    </row>
    <row r="71" spans="1:2" ht="11.25">
      <c r="A71" s="6"/>
      <c r="B71" s="6"/>
    </row>
    <row r="72" spans="1:2" ht="11.25">
      <c r="A72" s="6"/>
      <c r="B72" s="6"/>
    </row>
    <row r="73" spans="1:2" ht="11.25">
      <c r="A73" s="6"/>
      <c r="B73" s="6"/>
    </row>
    <row r="74" spans="1:2" ht="11.25">
      <c r="A74" s="6"/>
      <c r="B74" s="6"/>
    </row>
    <row r="75" spans="1:2" ht="11.25">
      <c r="A75" s="6"/>
      <c r="B75" s="6"/>
    </row>
    <row r="76" spans="1:2" ht="11.25">
      <c r="A76" s="6"/>
      <c r="B76" s="6"/>
    </row>
    <row r="77" spans="1:2" ht="11.25">
      <c r="A77" s="6"/>
      <c r="B77" s="6"/>
    </row>
    <row r="78" spans="1:2" ht="11.25">
      <c r="A78" s="6"/>
      <c r="B78" s="6"/>
    </row>
    <row r="79" spans="1:2" ht="11.25">
      <c r="A79" s="6"/>
      <c r="B79" s="6"/>
    </row>
    <row r="80" spans="1:2" ht="11.25">
      <c r="A80" s="6"/>
      <c r="B80" s="6"/>
    </row>
    <row r="81" spans="1:2" ht="11.25">
      <c r="A81" s="6"/>
      <c r="B81" s="6"/>
    </row>
    <row r="82" spans="1:2" ht="11.25">
      <c r="A82" s="6"/>
      <c r="B82" s="6"/>
    </row>
    <row r="83" spans="1:2" ht="11.25">
      <c r="A83" s="6"/>
      <c r="B83" s="6"/>
    </row>
    <row r="84" spans="1:2" ht="11.25">
      <c r="A84" s="6"/>
      <c r="B84" s="6"/>
    </row>
    <row r="85" spans="1:2" ht="11.25">
      <c r="A85" s="6"/>
      <c r="B85" s="6"/>
    </row>
    <row r="86" spans="1:2" ht="11.25">
      <c r="A86" s="6"/>
      <c r="B86" s="6"/>
    </row>
    <row r="87" spans="1:2" ht="11.25">
      <c r="A87" s="6"/>
      <c r="B87" s="6"/>
    </row>
    <row r="88" spans="1:2" ht="11.25">
      <c r="A88" s="6"/>
      <c r="B88" s="6"/>
    </row>
    <row r="89" spans="1:2" ht="11.25">
      <c r="A89" s="6"/>
      <c r="B89" s="6"/>
    </row>
    <row r="90" spans="1:2" ht="11.25">
      <c r="A90" s="6"/>
      <c r="B90" s="6"/>
    </row>
    <row r="91" spans="1:2" ht="11.25">
      <c r="A91" s="6"/>
      <c r="B91" s="6"/>
    </row>
    <row r="92" spans="1:2" ht="11.25">
      <c r="A92" s="6"/>
      <c r="B92" s="6"/>
    </row>
    <row r="93" spans="1:2" ht="11.25">
      <c r="A93" s="6"/>
      <c r="B93" s="6"/>
    </row>
    <row r="94" spans="1:2" ht="11.25">
      <c r="A94" s="6"/>
      <c r="B94" s="6"/>
    </row>
    <row r="95" spans="1:2" ht="11.25">
      <c r="A95" s="6"/>
      <c r="B95" s="6"/>
    </row>
    <row r="96" spans="1:2" ht="11.25">
      <c r="A96" s="6"/>
      <c r="B96" s="6"/>
    </row>
    <row r="97" spans="1:2" ht="11.25">
      <c r="A97" s="6"/>
      <c r="B97" s="6"/>
    </row>
    <row r="98" spans="1:2" ht="11.25">
      <c r="A98" s="6"/>
      <c r="B98" s="6"/>
    </row>
    <row r="99" spans="1:2" ht="11.25">
      <c r="A99" s="6"/>
      <c r="B99" s="6"/>
    </row>
    <row r="100" spans="1:2" ht="11.25">
      <c r="A100" s="6"/>
      <c r="B100" s="6"/>
    </row>
    <row r="101" spans="1:2" ht="11.25">
      <c r="A101" s="6"/>
      <c r="B101" s="6"/>
    </row>
    <row r="102" spans="1:2" ht="11.25">
      <c r="A102" s="6"/>
      <c r="B102" s="6"/>
    </row>
    <row r="103" spans="1:2" ht="11.25">
      <c r="A103" s="6"/>
      <c r="B103" s="6"/>
    </row>
    <row r="104" spans="1:2" ht="11.25">
      <c r="A104" s="6"/>
      <c r="B104" s="6"/>
    </row>
    <row r="105" spans="1:2" ht="11.25">
      <c r="A105" s="6"/>
      <c r="B105" s="6"/>
    </row>
    <row r="106" spans="1:2" ht="11.25">
      <c r="A106" s="6"/>
      <c r="B106" s="6"/>
    </row>
    <row r="107" spans="1:2" ht="11.25">
      <c r="A107" s="6"/>
      <c r="B107" s="6"/>
    </row>
    <row r="108" spans="1:2" ht="11.25">
      <c r="A108" s="6"/>
      <c r="B108" s="6"/>
    </row>
    <row r="109" spans="1:2" ht="11.25">
      <c r="A109" s="6"/>
      <c r="B109" s="6"/>
    </row>
    <row r="110" spans="1:2" ht="11.25">
      <c r="A110" s="6"/>
      <c r="B110" s="6"/>
    </row>
    <row r="111" spans="1:2" ht="11.25">
      <c r="A111" s="6"/>
      <c r="B111" s="6"/>
    </row>
    <row r="112" spans="1:2" ht="11.25">
      <c r="A112" s="6"/>
      <c r="B112" s="6"/>
    </row>
    <row r="113" spans="1:2" ht="11.25">
      <c r="A113" s="6"/>
      <c r="B113" s="6"/>
    </row>
    <row r="114" spans="1:2" ht="11.25">
      <c r="A114" s="6"/>
      <c r="B114" s="6"/>
    </row>
    <row r="115" spans="1:2" ht="11.25">
      <c r="A115" s="6"/>
      <c r="B115" s="6"/>
    </row>
    <row r="116" spans="1:2" ht="11.25">
      <c r="A116" s="6"/>
      <c r="B116" s="6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&amp;CFive-Year Plan and Proforma Statement</oddHeader>
    <oddFooter>&amp;CPrepared by Stafford Rorke &amp;D&amp;RPage 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Stafford Rorke</dc:creator>
  <cp:keywords/>
  <dc:description/>
  <cp:lastModifiedBy>saunders</cp:lastModifiedBy>
  <cp:lastPrinted>2002-05-23T13:01:11Z</cp:lastPrinted>
  <dcterms:created xsi:type="dcterms:W3CDTF">2000-04-12T19:47:46Z</dcterms:created>
  <dcterms:modified xsi:type="dcterms:W3CDTF">2002-06-03T14:25:23Z</dcterms:modified>
  <cp:category/>
  <cp:version/>
  <cp:contentType/>
  <cp:contentStatus/>
</cp:coreProperties>
</file>