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212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<sst xmlns="http://schemas.openxmlformats.org/spreadsheetml/2006/main" count="62" uniqueCount="39">
  <si>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Roads &amp; Parking Lot Repair Priorities</t>
  </si>
  <si>
    <t>(In Priority Order)</t>
  </si>
  <si>
    <t>Item No.</t>
  </si>
  <si>
    <t>Type</t>
  </si>
  <si>
    <t>Location</t>
  </si>
  <si>
    <t>Priority</t>
  </si>
  <si>
    <t>Area SY</t>
  </si>
  <si>
    <t>$ / SY</t>
  </si>
  <si>
    <t>Estimate</t>
  </si>
  <si>
    <t>Cumulative</t>
  </si>
  <si>
    <t>Service Area</t>
  </si>
  <si>
    <t>OC Service Area</t>
  </si>
  <si>
    <t>Road</t>
  </si>
  <si>
    <t>Wilson Blvd./OC Service Area</t>
  </si>
  <si>
    <t>Wilson Blvd.</t>
  </si>
  <si>
    <t>MB Dr./Sunset Ln.</t>
  </si>
  <si>
    <t>Sunset Ln.</t>
  </si>
  <si>
    <t>Drive</t>
  </si>
  <si>
    <t>Sunset Terrace</t>
  </si>
  <si>
    <t>Mansion Dr./Sunset Ln.</t>
  </si>
  <si>
    <t>Mansion Dr.</t>
  </si>
  <si>
    <t>MB Health Enhancement</t>
  </si>
  <si>
    <t>PSS Receiving Area</t>
  </si>
  <si>
    <t>Loading Dock</t>
  </si>
  <si>
    <t>Hannah Hall</t>
  </si>
  <si>
    <t>MB Theater Receiving</t>
  </si>
  <si>
    <t>Golf View Ln.</t>
  </si>
  <si>
    <t>Parking Lot</t>
  </si>
  <si>
    <t>Parking Lot P-36</t>
  </si>
  <si>
    <t>Parking Lot P-11</t>
  </si>
  <si>
    <t>Parking Lot P-61 (MBH)</t>
  </si>
  <si>
    <t>Pavilion Rd.</t>
  </si>
  <si>
    <t>Graham Health Center</t>
  </si>
  <si>
    <t>Pioneer Rd (Squirrel to RAC)</t>
  </si>
  <si>
    <t>Parking Lot P-32</t>
  </si>
  <si>
    <t>E. Oakland Dr./MB Dr.</t>
  </si>
  <si>
    <t>Parking Lot P-3</t>
  </si>
  <si>
    <t>Married Students (on MB Dr.)</t>
  </si>
  <si>
    <t>Married Students (on Ravine Dr.)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</si>
</sst>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&quot;$&quot;#,##0"/>
  </numFmts>
  <fonts count="4">
    <font>
      <sz val="10"/>
      <name val="Arial"/>
      <family val="0"/>
    </font>
    <font>
      <i/>
      <sz val="16"/>
      <name val="Arial"/>
      <family val="2"/>
    </font>
    <font>
      <i/>
      <sz val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15" applyNumberFormat="1" applyFont="1" applyAlignment="1">
      <alignment horizontal="center" vertical="center"/>
    </xf>
    <xf numFmtId="166" fontId="2" fillId="0" borderId="0" xfId="15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5.8515625" style="2" customWidth="1"/>
    <col min="2" max="2" width="12.28125" style="1" customWidth="1"/>
    <col min="3" max="3" width="27.7109375" style="1" customWidth="1"/>
    <col min="4" max="4" width="9.00390625" style="2" customWidth="1"/>
    <col min="5" max="6" width="10.7109375" style="2" hidden="1" customWidth="1"/>
    <col min="7" max="7" width="12.7109375" style="1" customWidth="1"/>
    <col min="8" max="8" width="12.7109375" style="2" customWidth="1"/>
    <col min="9" max="16384" width="9.140625" style="1" customWidth="1"/>
  </cols>
  <sheetData>
    <row r="1" spans="1:8" ht="24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9.75" customHeight="1">
      <c r="A3" s="10">
        <v>37355</v>
      </c>
      <c r="B3" s="10"/>
      <c r="C3" s="10"/>
      <c r="D3" s="10"/>
      <c r="E3" s="10"/>
      <c r="F3" s="10"/>
      <c r="G3" s="10"/>
      <c r="H3" s="10"/>
    </row>
    <row r="4" spans="1:8" s="2" customFormat="1" ht="25.5" customHeight="1">
      <c r="A4" s="3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s="2" customFormat="1" ht="18.75" customHeight="1">
      <c r="A5" s="3">
        <v>6</v>
      </c>
      <c r="B5" s="1" t="s">
        <v>10</v>
      </c>
      <c r="C5" s="1" t="s">
        <v>11</v>
      </c>
      <c r="D5" s="2">
        <v>1</v>
      </c>
      <c r="E5" s="4">
        <v>1000</v>
      </c>
      <c r="F5" s="5">
        <v>55</v>
      </c>
      <c r="G5" s="6">
        <v>60000</v>
      </c>
      <c r="H5" s="7">
        <f>G5</f>
        <v>60000</v>
      </c>
    </row>
    <row r="6" spans="1:8" s="2" customFormat="1" ht="18.75" customHeight="1">
      <c r="A6" s="3">
        <v>7</v>
      </c>
      <c r="B6" s="1" t="s">
        <v>12</v>
      </c>
      <c r="C6" s="1" t="s">
        <v>13</v>
      </c>
      <c r="D6" s="2">
        <v>2</v>
      </c>
      <c r="E6" s="4">
        <v>1800</v>
      </c>
      <c r="F6" s="5">
        <v>35</v>
      </c>
      <c r="G6" s="6">
        <v>69000</v>
      </c>
      <c r="H6" s="7">
        <f>G6+H5</f>
        <v>129000</v>
      </c>
    </row>
    <row r="7" spans="1:8" s="2" customFormat="1" ht="18.75" customHeight="1">
      <c r="A7" s="3">
        <v>8</v>
      </c>
      <c r="B7" s="1" t="s">
        <v>12</v>
      </c>
      <c r="C7" s="1" t="s">
        <v>14</v>
      </c>
      <c r="D7" s="2">
        <v>3</v>
      </c>
      <c r="E7" s="4">
        <v>1000</v>
      </c>
      <c r="F7" s="5">
        <v>30</v>
      </c>
      <c r="G7" s="6">
        <v>33000</v>
      </c>
      <c r="H7" s="7">
        <f aca="true" t="shared" si="0" ref="H7:H30">G7+H6</f>
        <v>162000</v>
      </c>
    </row>
    <row r="8" spans="1:8" s="2" customFormat="1" ht="18.75" customHeight="1">
      <c r="A8" s="3">
        <v>18</v>
      </c>
      <c r="B8" s="1" t="s">
        <v>12</v>
      </c>
      <c r="C8" s="1" t="s">
        <v>15</v>
      </c>
      <c r="D8" s="2">
        <v>4</v>
      </c>
      <c r="E8" s="4">
        <v>500</v>
      </c>
      <c r="F8" s="5">
        <v>30</v>
      </c>
      <c r="G8" s="6">
        <v>16000</v>
      </c>
      <c r="H8" s="7">
        <f t="shared" si="0"/>
        <v>178000</v>
      </c>
    </row>
    <row r="9" spans="1:8" ht="18.75" customHeight="1">
      <c r="A9" s="3">
        <v>19</v>
      </c>
      <c r="B9" s="1" t="s">
        <v>12</v>
      </c>
      <c r="C9" s="1" t="s">
        <v>16</v>
      </c>
      <c r="D9" s="2">
        <v>5</v>
      </c>
      <c r="E9" s="4">
        <v>2900</v>
      </c>
      <c r="F9" s="5">
        <v>25</v>
      </c>
      <c r="G9" s="6">
        <v>79000</v>
      </c>
      <c r="H9" s="7">
        <f t="shared" si="0"/>
        <v>257000</v>
      </c>
    </row>
    <row r="10" spans="1:8" ht="18.75" customHeight="1">
      <c r="A10" s="3">
        <v>20</v>
      </c>
      <c r="B10" s="1" t="s">
        <v>17</v>
      </c>
      <c r="C10" s="1" t="s">
        <v>18</v>
      </c>
      <c r="D10" s="2">
        <v>6</v>
      </c>
      <c r="E10" s="4">
        <v>2000</v>
      </c>
      <c r="F10" s="5">
        <v>40</v>
      </c>
      <c r="G10" s="6">
        <v>88000</v>
      </c>
      <c r="H10" s="7">
        <f t="shared" si="0"/>
        <v>345000</v>
      </c>
    </row>
    <row r="11" spans="1:8" ht="18.75" customHeight="1">
      <c r="A11" s="3">
        <v>21</v>
      </c>
      <c r="B11" s="1" t="s">
        <v>12</v>
      </c>
      <c r="C11" s="1" t="s">
        <v>19</v>
      </c>
      <c r="D11" s="2">
        <v>7</v>
      </c>
      <c r="E11" s="4">
        <v>700</v>
      </c>
      <c r="F11" s="5">
        <v>30</v>
      </c>
      <c r="G11" s="6">
        <v>23000</v>
      </c>
      <c r="H11" s="7">
        <f t="shared" si="0"/>
        <v>368000</v>
      </c>
    </row>
    <row r="12" spans="1:8" ht="18.75" customHeight="1">
      <c r="A12" s="3">
        <v>25</v>
      </c>
      <c r="B12" s="1" t="s">
        <v>12</v>
      </c>
      <c r="C12" s="1" t="s">
        <v>20</v>
      </c>
      <c r="D12" s="2">
        <v>8</v>
      </c>
      <c r="E12" s="4">
        <v>800</v>
      </c>
      <c r="F12" s="5">
        <v>25</v>
      </c>
      <c r="G12" s="6">
        <v>27000</v>
      </c>
      <c r="H12" s="7">
        <f t="shared" si="0"/>
        <v>395000</v>
      </c>
    </row>
    <row r="13" spans="1:8" ht="18.75" customHeight="1">
      <c r="A13" s="3">
        <v>23</v>
      </c>
      <c r="B13" s="1" t="s">
        <v>17</v>
      </c>
      <c r="C13" s="1" t="s">
        <v>21</v>
      </c>
      <c r="D13" s="2">
        <v>9</v>
      </c>
      <c r="E13" s="4">
        <v>400</v>
      </c>
      <c r="F13" s="5">
        <v>35</v>
      </c>
      <c r="G13" s="6">
        <v>15000</v>
      </c>
      <c r="H13" s="7">
        <f t="shared" si="0"/>
        <v>410000</v>
      </c>
    </row>
    <row r="14" spans="1:8" ht="18.75" customHeight="1">
      <c r="A14" s="3">
        <v>4</v>
      </c>
      <c r="B14" s="1" t="s">
        <v>10</v>
      </c>
      <c r="C14" s="1" t="s">
        <v>22</v>
      </c>
      <c r="D14" s="2">
        <v>10</v>
      </c>
      <c r="E14" s="4">
        <v>3600</v>
      </c>
      <c r="F14" s="5">
        <v>55</v>
      </c>
      <c r="G14" s="6">
        <f aca="true" t="shared" si="1" ref="G14:G30">E14*F14</f>
        <v>198000</v>
      </c>
      <c r="H14" s="7">
        <f t="shared" si="0"/>
        <v>608000</v>
      </c>
    </row>
    <row r="15" spans="1:8" ht="18.75" customHeight="1">
      <c r="A15" s="3">
        <v>5</v>
      </c>
      <c r="B15" s="1" t="s">
        <v>23</v>
      </c>
      <c r="C15" s="1" t="s">
        <v>24</v>
      </c>
      <c r="D15" s="2">
        <v>11</v>
      </c>
      <c r="E15" s="4">
        <v>300</v>
      </c>
      <c r="F15" s="5">
        <v>55</v>
      </c>
      <c r="G15" s="6">
        <f t="shared" si="1"/>
        <v>16500</v>
      </c>
      <c r="H15" s="7">
        <f t="shared" si="0"/>
        <v>624500</v>
      </c>
    </row>
    <row r="16" spans="1:8" ht="18.75" customHeight="1">
      <c r="A16" s="3">
        <v>9</v>
      </c>
      <c r="B16" s="1" t="s">
        <v>10</v>
      </c>
      <c r="C16" s="1" t="s">
        <v>25</v>
      </c>
      <c r="D16" s="2">
        <v>12</v>
      </c>
      <c r="E16" s="4">
        <v>200</v>
      </c>
      <c r="F16" s="5">
        <v>55</v>
      </c>
      <c r="G16" s="6">
        <f t="shared" si="1"/>
        <v>11000</v>
      </c>
      <c r="H16" s="7">
        <f t="shared" si="0"/>
        <v>635500</v>
      </c>
    </row>
    <row r="17" spans="1:8" ht="18.75" customHeight="1">
      <c r="A17" s="3">
        <v>22</v>
      </c>
      <c r="B17" s="1" t="s">
        <v>12</v>
      </c>
      <c r="C17" s="1" t="s">
        <v>26</v>
      </c>
      <c r="D17" s="2">
        <v>13</v>
      </c>
      <c r="E17" s="4">
        <v>1700</v>
      </c>
      <c r="F17" s="5">
        <v>25</v>
      </c>
      <c r="G17" s="6">
        <f t="shared" si="1"/>
        <v>42500</v>
      </c>
      <c r="H17" s="7">
        <f t="shared" si="0"/>
        <v>678000</v>
      </c>
    </row>
    <row r="18" spans="1:8" ht="18.75" customHeight="1">
      <c r="A18" s="3">
        <v>3</v>
      </c>
      <c r="B18" s="1" t="s">
        <v>27</v>
      </c>
      <c r="C18" s="1" t="s">
        <v>28</v>
      </c>
      <c r="D18" s="2">
        <v>14</v>
      </c>
      <c r="E18" s="4">
        <v>16100</v>
      </c>
      <c r="F18" s="5">
        <v>55</v>
      </c>
      <c r="G18" s="6">
        <f t="shared" si="1"/>
        <v>885500</v>
      </c>
      <c r="H18" s="7">
        <f t="shared" si="0"/>
        <v>1563500</v>
      </c>
    </row>
    <row r="19" spans="1:8" ht="18.75" customHeight="1">
      <c r="A19" s="3">
        <v>16</v>
      </c>
      <c r="B19" s="1" t="s">
        <v>27</v>
      </c>
      <c r="C19" s="1" t="s">
        <v>29</v>
      </c>
      <c r="D19" s="2">
        <v>15</v>
      </c>
      <c r="E19" s="4">
        <v>3900</v>
      </c>
      <c r="F19" s="5">
        <v>55</v>
      </c>
      <c r="G19" s="6">
        <f t="shared" si="1"/>
        <v>214500</v>
      </c>
      <c r="H19" s="7">
        <f t="shared" si="0"/>
        <v>1778000</v>
      </c>
    </row>
    <row r="20" spans="1:8" ht="18.75" customHeight="1">
      <c r="A20" s="3">
        <v>24</v>
      </c>
      <c r="B20" s="1" t="s">
        <v>27</v>
      </c>
      <c r="C20" s="1" t="s">
        <v>30</v>
      </c>
      <c r="D20" s="2">
        <v>16</v>
      </c>
      <c r="E20" s="4">
        <v>1400</v>
      </c>
      <c r="F20" s="5">
        <v>50</v>
      </c>
      <c r="G20" s="6">
        <f t="shared" si="1"/>
        <v>70000</v>
      </c>
      <c r="H20" s="7">
        <f t="shared" si="0"/>
        <v>1848000</v>
      </c>
    </row>
    <row r="21" spans="1:8" ht="18.75" customHeight="1">
      <c r="A21" s="3">
        <v>26</v>
      </c>
      <c r="B21" s="1" t="s">
        <v>12</v>
      </c>
      <c r="C21" s="1" t="s">
        <v>31</v>
      </c>
      <c r="D21" s="2">
        <v>17</v>
      </c>
      <c r="E21" s="4">
        <v>1500</v>
      </c>
      <c r="F21" s="5">
        <v>25</v>
      </c>
      <c r="G21" s="6">
        <f t="shared" si="1"/>
        <v>37500</v>
      </c>
      <c r="H21" s="7">
        <f t="shared" si="0"/>
        <v>1885500</v>
      </c>
    </row>
    <row r="22" spans="1:8" ht="18.75" customHeight="1">
      <c r="A22" s="3">
        <v>10</v>
      </c>
      <c r="B22" s="1" t="s">
        <v>10</v>
      </c>
      <c r="C22" s="1" t="s">
        <v>32</v>
      </c>
      <c r="D22" s="2">
        <v>18</v>
      </c>
      <c r="E22" s="4">
        <v>600</v>
      </c>
      <c r="F22" s="5">
        <v>55</v>
      </c>
      <c r="G22" s="6">
        <f t="shared" si="1"/>
        <v>33000</v>
      </c>
      <c r="H22" s="7">
        <f t="shared" si="0"/>
        <v>1918500</v>
      </c>
    </row>
    <row r="23" spans="1:8" ht="18.75" customHeight="1">
      <c r="A23" s="3">
        <v>1</v>
      </c>
      <c r="B23" s="1" t="s">
        <v>12</v>
      </c>
      <c r="C23" s="1" t="s">
        <v>33</v>
      </c>
      <c r="D23" s="2">
        <v>19</v>
      </c>
      <c r="E23" s="4">
        <v>19000</v>
      </c>
      <c r="F23" s="5">
        <v>30</v>
      </c>
      <c r="G23" s="6">
        <f>E23*F23</f>
        <v>570000</v>
      </c>
      <c r="H23" s="7">
        <f t="shared" si="0"/>
        <v>2488500</v>
      </c>
    </row>
    <row r="24" spans="1:8" ht="18.75" customHeight="1">
      <c r="A24" s="3">
        <v>2</v>
      </c>
      <c r="B24" s="1" t="s">
        <v>27</v>
      </c>
      <c r="C24" s="1" t="s">
        <v>34</v>
      </c>
      <c r="D24" s="2">
        <v>20</v>
      </c>
      <c r="E24" s="4">
        <v>11800</v>
      </c>
      <c r="F24" s="5">
        <v>5</v>
      </c>
      <c r="G24" s="6">
        <f t="shared" si="1"/>
        <v>59000</v>
      </c>
      <c r="H24" s="7">
        <f t="shared" si="0"/>
        <v>2547500</v>
      </c>
    </row>
    <row r="25" spans="1:8" ht="18.75" customHeight="1">
      <c r="A25" s="3">
        <v>17</v>
      </c>
      <c r="B25" s="1" t="s">
        <v>12</v>
      </c>
      <c r="C25" s="1" t="s">
        <v>35</v>
      </c>
      <c r="D25" s="2">
        <v>21</v>
      </c>
      <c r="E25" s="4">
        <v>3500</v>
      </c>
      <c r="F25" s="5">
        <v>30</v>
      </c>
      <c r="G25" s="6">
        <f t="shared" si="1"/>
        <v>105000</v>
      </c>
      <c r="H25" s="7">
        <f t="shared" si="0"/>
        <v>2652500</v>
      </c>
    </row>
    <row r="26" spans="1:8" ht="18.75" customHeight="1">
      <c r="A26" s="3">
        <v>11</v>
      </c>
      <c r="B26" s="1" t="s">
        <v>27</v>
      </c>
      <c r="C26" s="1" t="s">
        <v>36</v>
      </c>
      <c r="D26" s="2">
        <v>22</v>
      </c>
      <c r="E26" s="4">
        <v>12900</v>
      </c>
      <c r="F26" s="5">
        <v>50</v>
      </c>
      <c r="G26" s="6">
        <f t="shared" si="1"/>
        <v>645000</v>
      </c>
      <c r="H26" s="7">
        <f t="shared" si="0"/>
        <v>3297500</v>
      </c>
    </row>
    <row r="27" spans="1:8" ht="18.75" customHeight="1">
      <c r="A27" s="3">
        <v>12</v>
      </c>
      <c r="B27" s="1" t="s">
        <v>27</v>
      </c>
      <c r="C27" s="1" t="s">
        <v>37</v>
      </c>
      <c r="D27" s="2">
        <v>23</v>
      </c>
      <c r="E27" s="4">
        <v>900</v>
      </c>
      <c r="F27" s="5">
        <v>50</v>
      </c>
      <c r="G27" s="6">
        <f t="shared" si="1"/>
        <v>45000</v>
      </c>
      <c r="H27" s="7">
        <f t="shared" si="0"/>
        <v>3342500</v>
      </c>
    </row>
    <row r="28" spans="1:8" ht="18.75" customHeight="1">
      <c r="A28" s="3">
        <v>13</v>
      </c>
      <c r="B28" s="1" t="s">
        <v>27</v>
      </c>
      <c r="C28" s="1" t="s">
        <v>38</v>
      </c>
      <c r="D28" s="2">
        <v>24</v>
      </c>
      <c r="E28" s="4">
        <v>1500</v>
      </c>
      <c r="F28" s="5">
        <v>50</v>
      </c>
      <c r="G28" s="6">
        <f t="shared" si="1"/>
        <v>75000</v>
      </c>
      <c r="H28" s="7">
        <f t="shared" si="0"/>
        <v>3417500</v>
      </c>
    </row>
    <row r="29" spans="1:8" ht="18.75" customHeight="1">
      <c r="A29" s="3">
        <v>14</v>
      </c>
      <c r="B29" s="1" t="s">
        <v>27</v>
      </c>
      <c r="C29" s="1" t="s">
        <v>38</v>
      </c>
      <c r="D29" s="2">
        <v>25</v>
      </c>
      <c r="E29" s="4">
        <v>700</v>
      </c>
      <c r="F29" s="5">
        <v>50</v>
      </c>
      <c r="G29" s="6">
        <f t="shared" si="1"/>
        <v>35000</v>
      </c>
      <c r="H29" s="7">
        <f t="shared" si="0"/>
        <v>3452500</v>
      </c>
    </row>
    <row r="30" spans="1:8" ht="18.75" customHeight="1">
      <c r="A30" s="3">
        <v>15</v>
      </c>
      <c r="B30" s="1" t="s">
        <v>27</v>
      </c>
      <c r="C30" s="1" t="s">
        <v>38</v>
      </c>
      <c r="D30" s="2">
        <v>26</v>
      </c>
      <c r="E30" s="4">
        <v>600</v>
      </c>
      <c r="F30" s="5">
        <v>50</v>
      </c>
      <c r="G30" s="6">
        <f t="shared" si="1"/>
        <v>30000</v>
      </c>
      <c r="H30" s="7">
        <f t="shared" si="0"/>
        <v>3482500</v>
      </c>
    </row>
    <row r="31" spans="1:8" ht="19.5" customHeight="1">
      <c r="A31" s="3"/>
      <c r="E31" s="1"/>
      <c r="F31" s="1"/>
      <c r="H31" s="1"/>
    </row>
    <row r="32" spans="1:8" ht="19.5" customHeight="1">
      <c r="A32" s="3"/>
      <c r="E32" s="1"/>
      <c r="F32" s="1"/>
      <c r="H32" s="1"/>
    </row>
    <row r="33" ht="19.5" customHeight="1">
      <c r="A33" s="3"/>
    </row>
    <row r="34" ht="19.5" customHeight="1"/>
    <row r="35" ht="19.5" customHeight="1"/>
  </sheetData>
  <mergeCells count="3">
    <mergeCell ref="A1:H1"/>
    <mergeCell ref="A2:H2"/>
    <mergeCell ref="A3:H3"/>
  </mergeCells>
  <printOptions gridLines="1" horizontalCentered="1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saunders</cp:lastModifiedBy>
  <cp:lastPrinted>2002-04-12T16:45:21Z</cp:lastPrinted>
  <dcterms:created xsi:type="dcterms:W3CDTF">2002-04-12T16:17:53Z</dcterms:created>
  <dcterms:modified xsi:type="dcterms:W3CDTF">2002-04-29T14:22:29Z</dcterms:modified>
  <cp:category/>
  <cp:version/>
  <cp:contentType/>
  <cp:contentStatus/>
</cp:coreProperties>
</file>