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History_no_ghost\"/>
    </mc:Choice>
  </mc:AlternateContent>
  <bookViews>
    <workbookView xWindow="-15" yWindow="-15" windowWidth="12720" windowHeight="12990" tabRatio="601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U12" i="1" l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X11" i="1"/>
  <c r="W11" i="1"/>
  <c r="Y11" i="1" s="1"/>
  <c r="V11" i="1"/>
  <c r="S11" i="1"/>
  <c r="P11" i="1"/>
  <c r="M11" i="1"/>
  <c r="J11" i="1"/>
  <c r="G11" i="1"/>
  <c r="D11" i="1"/>
  <c r="X10" i="1"/>
  <c r="W10" i="1"/>
  <c r="V10" i="1"/>
  <c r="S10" i="1"/>
  <c r="P10" i="1"/>
  <c r="M10" i="1"/>
  <c r="D10" i="1"/>
  <c r="X9" i="1"/>
  <c r="W9" i="1"/>
  <c r="Y9" i="1" s="1"/>
  <c r="V9" i="1"/>
  <c r="S9" i="1"/>
  <c r="P9" i="1"/>
  <c r="M9" i="1"/>
  <c r="J9" i="1"/>
  <c r="G9" i="1"/>
  <c r="D9" i="1"/>
  <c r="X8" i="1"/>
  <c r="W8" i="1"/>
  <c r="V8" i="1"/>
  <c r="S8" i="1"/>
  <c r="P8" i="1"/>
  <c r="M8" i="1"/>
  <c r="J8" i="1"/>
  <c r="G8" i="1"/>
  <c r="D8" i="1"/>
  <c r="X7" i="1"/>
  <c r="W7" i="1"/>
  <c r="V7" i="1"/>
  <c r="S7" i="1"/>
  <c r="P7" i="1"/>
  <c r="M7" i="1"/>
  <c r="J7" i="1"/>
  <c r="G7" i="1"/>
  <c r="D7" i="1"/>
  <c r="X6" i="1"/>
  <c r="W6" i="1"/>
  <c r="V6" i="1"/>
  <c r="S6" i="1"/>
  <c r="P6" i="1"/>
  <c r="M6" i="1"/>
  <c r="J6" i="1"/>
  <c r="G6" i="1"/>
  <c r="D6" i="1"/>
  <c r="X5" i="1"/>
  <c r="W5" i="1"/>
  <c r="V5" i="1"/>
  <c r="S5" i="1"/>
  <c r="P5" i="1"/>
  <c r="M5" i="1"/>
  <c r="J5" i="1"/>
  <c r="G5" i="1"/>
  <c r="D5" i="1"/>
  <c r="X4" i="1"/>
  <c r="W4" i="1"/>
  <c r="V4" i="1"/>
  <c r="V12" i="1" s="1"/>
  <c r="S4" i="1"/>
  <c r="P4" i="1"/>
  <c r="M4" i="1"/>
  <c r="J4" i="1"/>
  <c r="G4" i="1"/>
  <c r="D4" i="1"/>
  <c r="P12" i="1" l="1"/>
  <c r="S12" i="1"/>
  <c r="M12" i="1"/>
  <c r="Y8" i="1"/>
  <c r="J12" i="1"/>
  <c r="G12" i="1"/>
  <c r="Y6" i="1"/>
  <c r="Y7" i="1"/>
  <c r="Y10" i="1"/>
  <c r="W12" i="1"/>
  <c r="D12" i="1"/>
  <c r="X12" i="1"/>
  <c r="Y4" i="1"/>
  <c r="Y5" i="1"/>
  <c r="W17" i="1"/>
  <c r="X17" i="1"/>
  <c r="Y17" i="1"/>
  <c r="W18" i="1"/>
  <c r="X18" i="1"/>
  <c r="Y18" i="1"/>
  <c r="W19" i="1"/>
  <c r="X19" i="1"/>
  <c r="Y19" i="1"/>
  <c r="W20" i="1"/>
  <c r="X20" i="1"/>
  <c r="Y20" i="1"/>
  <c r="W21" i="1"/>
  <c r="X21" i="1"/>
  <c r="Y21" i="1"/>
  <c r="W22" i="1"/>
  <c r="X22" i="1"/>
  <c r="Y22" i="1"/>
  <c r="W23" i="1"/>
  <c r="X23" i="1"/>
  <c r="Y23" i="1"/>
  <c r="W24" i="1"/>
  <c r="X24" i="1"/>
  <c r="Y24" i="1"/>
  <c r="Y25" i="1"/>
  <c r="X25" i="1"/>
  <c r="W25" i="1"/>
  <c r="V17" i="1"/>
  <c r="V18" i="1"/>
  <c r="V19" i="1"/>
  <c r="V20" i="1"/>
  <c r="V21" i="1"/>
  <c r="V22" i="1"/>
  <c r="V23" i="1"/>
  <c r="V24" i="1"/>
  <c r="V25" i="1"/>
  <c r="U25" i="1"/>
  <c r="T25" i="1"/>
  <c r="S17" i="1"/>
  <c r="S18" i="1"/>
  <c r="S19" i="1"/>
  <c r="S20" i="1"/>
  <c r="S21" i="1"/>
  <c r="S22" i="1"/>
  <c r="S23" i="1"/>
  <c r="S24" i="1"/>
  <c r="S25" i="1"/>
  <c r="R25" i="1"/>
  <c r="Q25" i="1"/>
  <c r="P17" i="1"/>
  <c r="P18" i="1"/>
  <c r="P19" i="1"/>
  <c r="P20" i="1"/>
  <c r="P21" i="1"/>
  <c r="P22" i="1"/>
  <c r="P23" i="1"/>
  <c r="P24" i="1"/>
  <c r="P25" i="1"/>
  <c r="O25" i="1"/>
  <c r="N25" i="1"/>
  <c r="M17" i="1"/>
  <c r="M18" i="1"/>
  <c r="M19" i="1"/>
  <c r="M20" i="1"/>
  <c r="M21" i="1"/>
  <c r="M22" i="1"/>
  <c r="M23" i="1"/>
  <c r="M24" i="1"/>
  <c r="M25" i="1"/>
  <c r="L25" i="1"/>
  <c r="K25" i="1"/>
  <c r="J17" i="1"/>
  <c r="J18" i="1"/>
  <c r="J19" i="1"/>
  <c r="J20" i="1"/>
  <c r="J21" i="1"/>
  <c r="J22" i="1"/>
  <c r="J24" i="1"/>
  <c r="J25" i="1"/>
  <c r="I25" i="1"/>
  <c r="H25" i="1"/>
  <c r="G17" i="1"/>
  <c r="G18" i="1"/>
  <c r="G19" i="1"/>
  <c r="G20" i="1"/>
  <c r="G21" i="1"/>
  <c r="G22" i="1"/>
  <c r="G24" i="1"/>
  <c r="G25" i="1"/>
  <c r="F25" i="1"/>
  <c r="E25" i="1"/>
  <c r="D17" i="1"/>
  <c r="D18" i="1"/>
  <c r="D19" i="1"/>
  <c r="D20" i="1"/>
  <c r="D21" i="1"/>
  <c r="D22" i="1"/>
  <c r="D23" i="1"/>
  <c r="D24" i="1"/>
  <c r="D25" i="1"/>
  <c r="C25" i="1"/>
  <c r="B25" i="1"/>
  <c r="U37" i="1"/>
  <c r="T37" i="1"/>
  <c r="R37" i="1"/>
  <c r="Q37" i="1"/>
  <c r="O37" i="1"/>
  <c r="N37" i="1"/>
  <c r="L37" i="1"/>
  <c r="K37" i="1"/>
  <c r="I37" i="1"/>
  <c r="H37" i="1"/>
  <c r="F37" i="1"/>
  <c r="E37" i="1"/>
  <c r="C37" i="1"/>
  <c r="B37" i="1"/>
  <c r="X36" i="1"/>
  <c r="W36" i="1"/>
  <c r="Y36" i="1"/>
  <c r="V36" i="1"/>
  <c r="S36" i="1"/>
  <c r="P36" i="1"/>
  <c r="M36" i="1"/>
  <c r="J36" i="1"/>
  <c r="G36" i="1"/>
  <c r="D36" i="1"/>
  <c r="X35" i="1"/>
  <c r="W35" i="1"/>
  <c r="V35" i="1"/>
  <c r="S35" i="1"/>
  <c r="P35" i="1"/>
  <c r="M35" i="1"/>
  <c r="D35" i="1"/>
  <c r="X34" i="1"/>
  <c r="W34" i="1"/>
  <c r="Y34" i="1"/>
  <c r="V34" i="1"/>
  <c r="S34" i="1"/>
  <c r="P34" i="1"/>
  <c r="M34" i="1"/>
  <c r="J34" i="1"/>
  <c r="G34" i="1"/>
  <c r="D34" i="1"/>
  <c r="X33" i="1"/>
  <c r="W33" i="1"/>
  <c r="V33" i="1"/>
  <c r="S33" i="1"/>
  <c r="P33" i="1"/>
  <c r="M33" i="1"/>
  <c r="J33" i="1"/>
  <c r="G33" i="1"/>
  <c r="D33" i="1"/>
  <c r="X32" i="1"/>
  <c r="W32" i="1"/>
  <c r="V32" i="1"/>
  <c r="S32" i="1"/>
  <c r="P32" i="1"/>
  <c r="M32" i="1"/>
  <c r="J32" i="1"/>
  <c r="G32" i="1"/>
  <c r="D32" i="1"/>
  <c r="X31" i="1"/>
  <c r="W31" i="1"/>
  <c r="V31" i="1"/>
  <c r="S31" i="1"/>
  <c r="P31" i="1"/>
  <c r="M31" i="1"/>
  <c r="J31" i="1"/>
  <c r="G31" i="1"/>
  <c r="D31" i="1"/>
  <c r="X30" i="1"/>
  <c r="W30" i="1"/>
  <c r="Y30" i="1"/>
  <c r="V30" i="1"/>
  <c r="S30" i="1"/>
  <c r="P30" i="1"/>
  <c r="M30" i="1"/>
  <c r="J30" i="1"/>
  <c r="G30" i="1"/>
  <c r="D30" i="1"/>
  <c r="X29" i="1"/>
  <c r="W29" i="1"/>
  <c r="V29" i="1"/>
  <c r="S29" i="1"/>
  <c r="P29" i="1"/>
  <c r="M29" i="1"/>
  <c r="J29" i="1"/>
  <c r="G29" i="1"/>
  <c r="D29" i="1"/>
  <c r="P37" i="1"/>
  <c r="G37" i="1"/>
  <c r="V37" i="1"/>
  <c r="S37" i="1"/>
  <c r="M37" i="1"/>
  <c r="J37" i="1"/>
  <c r="Y31" i="1"/>
  <c r="Y32" i="1"/>
  <c r="Y35" i="1"/>
  <c r="W37" i="1"/>
  <c r="D37" i="1"/>
  <c r="X37" i="1"/>
  <c r="Y33" i="1"/>
  <c r="Y29" i="1"/>
  <c r="U49" i="1"/>
  <c r="T49" i="1"/>
  <c r="R49" i="1"/>
  <c r="Q49" i="1"/>
  <c r="O49" i="1"/>
  <c r="N49" i="1"/>
  <c r="L49" i="1"/>
  <c r="K49" i="1"/>
  <c r="I49" i="1"/>
  <c r="H49" i="1"/>
  <c r="F49" i="1"/>
  <c r="E49" i="1"/>
  <c r="C49" i="1"/>
  <c r="B49" i="1"/>
  <c r="X48" i="1"/>
  <c r="W48" i="1"/>
  <c r="Y48" i="1"/>
  <c r="V48" i="1"/>
  <c r="S48" i="1"/>
  <c r="P48" i="1"/>
  <c r="M48" i="1"/>
  <c r="J48" i="1"/>
  <c r="G48" i="1"/>
  <c r="D48" i="1"/>
  <c r="X47" i="1"/>
  <c r="W47" i="1"/>
  <c r="V47" i="1"/>
  <c r="S47" i="1"/>
  <c r="P47" i="1"/>
  <c r="M47" i="1"/>
  <c r="D47" i="1"/>
  <c r="X46" i="1"/>
  <c r="W46" i="1"/>
  <c r="Y46" i="1"/>
  <c r="V46" i="1"/>
  <c r="S46" i="1"/>
  <c r="P46" i="1"/>
  <c r="M46" i="1"/>
  <c r="J46" i="1"/>
  <c r="G46" i="1"/>
  <c r="D46" i="1"/>
  <c r="X45" i="1"/>
  <c r="W45" i="1"/>
  <c r="V45" i="1"/>
  <c r="S45" i="1"/>
  <c r="P45" i="1"/>
  <c r="M45" i="1"/>
  <c r="J45" i="1"/>
  <c r="G45" i="1"/>
  <c r="D45" i="1"/>
  <c r="X44" i="1"/>
  <c r="W44" i="1"/>
  <c r="V44" i="1"/>
  <c r="S44" i="1"/>
  <c r="P44" i="1"/>
  <c r="M44" i="1"/>
  <c r="J44" i="1"/>
  <c r="G44" i="1"/>
  <c r="D44" i="1"/>
  <c r="X43" i="1"/>
  <c r="W43" i="1"/>
  <c r="V43" i="1"/>
  <c r="S43" i="1"/>
  <c r="P43" i="1"/>
  <c r="M43" i="1"/>
  <c r="J43" i="1"/>
  <c r="G43" i="1"/>
  <c r="D43" i="1"/>
  <c r="X42" i="1"/>
  <c r="W42" i="1"/>
  <c r="Y42" i="1"/>
  <c r="V42" i="1"/>
  <c r="S42" i="1"/>
  <c r="P42" i="1"/>
  <c r="M42" i="1"/>
  <c r="J42" i="1"/>
  <c r="G42" i="1"/>
  <c r="D42" i="1"/>
  <c r="X41" i="1"/>
  <c r="W41" i="1"/>
  <c r="V41" i="1"/>
  <c r="S41" i="1"/>
  <c r="P41" i="1"/>
  <c r="M41" i="1"/>
  <c r="J41" i="1"/>
  <c r="G41" i="1"/>
  <c r="D41" i="1"/>
  <c r="Y37" i="1"/>
  <c r="V49" i="1"/>
  <c r="S49" i="1"/>
  <c r="P49" i="1"/>
  <c r="Y45" i="1"/>
  <c r="M49" i="1"/>
  <c r="J49" i="1"/>
  <c r="Y44" i="1"/>
  <c r="Y43" i="1"/>
  <c r="G49" i="1"/>
  <c r="W49" i="1"/>
  <c r="X49" i="1"/>
  <c r="Y41" i="1"/>
  <c r="D49" i="1"/>
  <c r="Y47" i="1"/>
  <c r="U61" i="1"/>
  <c r="T61" i="1"/>
  <c r="R61" i="1"/>
  <c r="Q61" i="1"/>
  <c r="O61" i="1"/>
  <c r="N61" i="1"/>
  <c r="L61" i="1"/>
  <c r="K61" i="1"/>
  <c r="I61" i="1"/>
  <c r="H61" i="1"/>
  <c r="F61" i="1"/>
  <c r="E61" i="1"/>
  <c r="C61" i="1"/>
  <c r="B61" i="1"/>
  <c r="X60" i="1"/>
  <c r="W60" i="1"/>
  <c r="V60" i="1"/>
  <c r="S60" i="1"/>
  <c r="P60" i="1"/>
  <c r="M60" i="1"/>
  <c r="J60" i="1"/>
  <c r="G60" i="1"/>
  <c r="D60" i="1"/>
  <c r="X59" i="1"/>
  <c r="W59" i="1"/>
  <c r="V59" i="1"/>
  <c r="S59" i="1"/>
  <c r="P59" i="1"/>
  <c r="M59" i="1"/>
  <c r="D59" i="1"/>
  <c r="X58" i="1"/>
  <c r="W58" i="1"/>
  <c r="V58" i="1"/>
  <c r="S58" i="1"/>
  <c r="P58" i="1"/>
  <c r="M58" i="1"/>
  <c r="J58" i="1"/>
  <c r="G58" i="1"/>
  <c r="D58" i="1"/>
  <c r="X57" i="1"/>
  <c r="W57" i="1"/>
  <c r="V57" i="1"/>
  <c r="S57" i="1"/>
  <c r="P57" i="1"/>
  <c r="M57" i="1"/>
  <c r="J57" i="1"/>
  <c r="G57" i="1"/>
  <c r="D57" i="1"/>
  <c r="X56" i="1"/>
  <c r="W56" i="1"/>
  <c r="V56" i="1"/>
  <c r="S56" i="1"/>
  <c r="P56" i="1"/>
  <c r="M56" i="1"/>
  <c r="J56" i="1"/>
  <c r="G56" i="1"/>
  <c r="D56" i="1"/>
  <c r="X55" i="1"/>
  <c r="W55" i="1"/>
  <c r="V55" i="1"/>
  <c r="S55" i="1"/>
  <c r="P55" i="1"/>
  <c r="M55" i="1"/>
  <c r="J55" i="1"/>
  <c r="G55" i="1"/>
  <c r="D55" i="1"/>
  <c r="X54" i="1"/>
  <c r="W54" i="1"/>
  <c r="V54" i="1"/>
  <c r="S54" i="1"/>
  <c r="P54" i="1"/>
  <c r="M54" i="1"/>
  <c r="J54" i="1"/>
  <c r="G54" i="1"/>
  <c r="D54" i="1"/>
  <c r="X53" i="1"/>
  <c r="W53" i="1"/>
  <c r="V53" i="1"/>
  <c r="S53" i="1"/>
  <c r="P53" i="1"/>
  <c r="M53" i="1"/>
  <c r="J53" i="1"/>
  <c r="G53" i="1"/>
  <c r="D53" i="1"/>
  <c r="Y49" i="1"/>
  <c r="M61" i="1"/>
  <c r="G61" i="1"/>
  <c r="V61" i="1"/>
  <c r="S61" i="1"/>
  <c r="Y55" i="1"/>
  <c r="P61" i="1"/>
  <c r="Y56" i="1"/>
  <c r="J61" i="1"/>
  <c r="W61" i="1"/>
  <c r="Y58" i="1"/>
  <c r="Y60" i="1"/>
  <c r="D61" i="1"/>
  <c r="X61" i="1"/>
  <c r="Y54" i="1"/>
  <c r="Y57" i="1"/>
  <c r="Y59" i="1"/>
  <c r="Y53" i="1"/>
  <c r="M71" i="1"/>
  <c r="M72" i="1"/>
  <c r="U74" i="1"/>
  <c r="T74" i="1"/>
  <c r="R74" i="1"/>
  <c r="Q74" i="1"/>
  <c r="O74" i="1"/>
  <c r="N74" i="1"/>
  <c r="L74" i="1"/>
  <c r="K74" i="1"/>
  <c r="I74" i="1"/>
  <c r="H74" i="1"/>
  <c r="F74" i="1"/>
  <c r="E74" i="1"/>
  <c r="C74" i="1"/>
  <c r="B74" i="1"/>
  <c r="X73" i="1"/>
  <c r="W73" i="1"/>
  <c r="V73" i="1"/>
  <c r="S73" i="1"/>
  <c r="P73" i="1"/>
  <c r="M73" i="1"/>
  <c r="J73" i="1"/>
  <c r="G73" i="1"/>
  <c r="D73" i="1"/>
  <c r="X72" i="1"/>
  <c r="W72" i="1"/>
  <c r="V72" i="1"/>
  <c r="S72" i="1"/>
  <c r="P72" i="1"/>
  <c r="D72" i="1"/>
  <c r="X71" i="1"/>
  <c r="W71" i="1"/>
  <c r="V71" i="1"/>
  <c r="S71" i="1"/>
  <c r="P71" i="1"/>
  <c r="J71" i="1"/>
  <c r="G71" i="1"/>
  <c r="D71" i="1"/>
  <c r="X70" i="1"/>
  <c r="W70" i="1"/>
  <c r="V70" i="1"/>
  <c r="S70" i="1"/>
  <c r="P70" i="1"/>
  <c r="M70" i="1"/>
  <c r="J70" i="1"/>
  <c r="G70" i="1"/>
  <c r="D70" i="1"/>
  <c r="X69" i="1"/>
  <c r="W69" i="1"/>
  <c r="V69" i="1"/>
  <c r="S69" i="1"/>
  <c r="P69" i="1"/>
  <c r="M69" i="1"/>
  <c r="J69" i="1"/>
  <c r="G69" i="1"/>
  <c r="D69" i="1"/>
  <c r="X68" i="1"/>
  <c r="W68" i="1"/>
  <c r="V68" i="1"/>
  <c r="S68" i="1"/>
  <c r="P68" i="1"/>
  <c r="M68" i="1"/>
  <c r="J68" i="1"/>
  <c r="G68" i="1"/>
  <c r="D68" i="1"/>
  <c r="X67" i="1"/>
  <c r="W67" i="1"/>
  <c r="V67" i="1"/>
  <c r="S67" i="1"/>
  <c r="P67" i="1"/>
  <c r="M67" i="1"/>
  <c r="J67" i="1"/>
  <c r="G67" i="1"/>
  <c r="D67" i="1"/>
  <c r="X66" i="1"/>
  <c r="W66" i="1"/>
  <c r="V66" i="1"/>
  <c r="S66" i="1"/>
  <c r="P66" i="1"/>
  <c r="M66" i="1"/>
  <c r="J66" i="1"/>
  <c r="G66" i="1"/>
  <c r="D66" i="1"/>
  <c r="M74" i="1"/>
  <c r="P74" i="1"/>
  <c r="Y61" i="1"/>
  <c r="J74" i="1"/>
  <c r="V74" i="1"/>
  <c r="S74" i="1"/>
  <c r="Y73" i="1"/>
  <c r="Y68" i="1"/>
  <c r="Y69" i="1"/>
  <c r="Y70" i="1"/>
  <c r="Y67" i="1"/>
  <c r="G74" i="1"/>
  <c r="Y72" i="1"/>
  <c r="Y71" i="1"/>
  <c r="W74" i="1"/>
  <c r="D74" i="1"/>
  <c r="X74" i="1"/>
  <c r="Y66" i="1"/>
  <c r="U86" i="1"/>
  <c r="T86" i="1"/>
  <c r="R86" i="1"/>
  <c r="Q86" i="1"/>
  <c r="O86" i="1"/>
  <c r="N86" i="1"/>
  <c r="L86" i="1"/>
  <c r="K86" i="1"/>
  <c r="I86" i="1"/>
  <c r="H86" i="1"/>
  <c r="F86" i="1"/>
  <c r="E86" i="1"/>
  <c r="C86" i="1"/>
  <c r="B86" i="1"/>
  <c r="X85" i="1"/>
  <c r="W85" i="1"/>
  <c r="V85" i="1"/>
  <c r="S85" i="1"/>
  <c r="P85" i="1"/>
  <c r="M85" i="1"/>
  <c r="J85" i="1"/>
  <c r="G85" i="1"/>
  <c r="D85" i="1"/>
  <c r="X84" i="1"/>
  <c r="W84" i="1"/>
  <c r="V84" i="1"/>
  <c r="S84" i="1"/>
  <c r="P84" i="1"/>
  <c r="M84" i="1"/>
  <c r="D84" i="1"/>
  <c r="X83" i="1"/>
  <c r="W83" i="1"/>
  <c r="V83" i="1"/>
  <c r="S83" i="1"/>
  <c r="P83" i="1"/>
  <c r="M83" i="1"/>
  <c r="J83" i="1"/>
  <c r="G83" i="1"/>
  <c r="D83" i="1"/>
  <c r="X82" i="1"/>
  <c r="W82" i="1"/>
  <c r="V82" i="1"/>
  <c r="S82" i="1"/>
  <c r="P82" i="1"/>
  <c r="M82" i="1"/>
  <c r="J82" i="1"/>
  <c r="G82" i="1"/>
  <c r="D82" i="1"/>
  <c r="X81" i="1"/>
  <c r="W81" i="1"/>
  <c r="V81" i="1"/>
  <c r="S81" i="1"/>
  <c r="P81" i="1"/>
  <c r="M81" i="1"/>
  <c r="J81" i="1"/>
  <c r="G81" i="1"/>
  <c r="D81" i="1"/>
  <c r="X80" i="1"/>
  <c r="W80" i="1"/>
  <c r="V80" i="1"/>
  <c r="S80" i="1"/>
  <c r="P80" i="1"/>
  <c r="M80" i="1"/>
  <c r="J80" i="1"/>
  <c r="G80" i="1"/>
  <c r="D80" i="1"/>
  <c r="X79" i="1"/>
  <c r="W79" i="1"/>
  <c r="V79" i="1"/>
  <c r="S79" i="1"/>
  <c r="P79" i="1"/>
  <c r="M79" i="1"/>
  <c r="J79" i="1"/>
  <c r="G79" i="1"/>
  <c r="D79" i="1"/>
  <c r="X78" i="1"/>
  <c r="W78" i="1"/>
  <c r="V78" i="1"/>
  <c r="S78" i="1"/>
  <c r="P78" i="1"/>
  <c r="M78" i="1"/>
  <c r="J78" i="1"/>
  <c r="G78" i="1"/>
  <c r="D78" i="1"/>
  <c r="M86" i="1"/>
  <c r="P86" i="1"/>
  <c r="Y74" i="1"/>
  <c r="Y79" i="1"/>
  <c r="V86" i="1"/>
  <c r="S86" i="1"/>
  <c r="J86" i="1"/>
  <c r="Y83" i="1"/>
  <c r="Y85" i="1"/>
  <c r="Y80" i="1"/>
  <c r="G86" i="1"/>
  <c r="Y81" i="1"/>
  <c r="Y82" i="1"/>
  <c r="Y84" i="1"/>
  <c r="W86" i="1"/>
  <c r="D86" i="1"/>
  <c r="X86" i="1"/>
  <c r="Y78" i="1"/>
  <c r="U98" i="1"/>
  <c r="T98" i="1"/>
  <c r="R98" i="1"/>
  <c r="Q98" i="1"/>
  <c r="O98" i="1"/>
  <c r="N98" i="1"/>
  <c r="L98" i="1"/>
  <c r="K98" i="1"/>
  <c r="I98" i="1"/>
  <c r="H98" i="1"/>
  <c r="F98" i="1"/>
  <c r="E98" i="1"/>
  <c r="C98" i="1"/>
  <c r="B98" i="1"/>
  <c r="X97" i="1"/>
  <c r="W97" i="1"/>
  <c r="Y97" i="1"/>
  <c r="V97" i="1"/>
  <c r="S97" i="1"/>
  <c r="P97" i="1"/>
  <c r="M97" i="1"/>
  <c r="J97" i="1"/>
  <c r="G97" i="1"/>
  <c r="D97" i="1"/>
  <c r="X96" i="1"/>
  <c r="W96" i="1"/>
  <c r="V96" i="1"/>
  <c r="S96" i="1"/>
  <c r="P96" i="1"/>
  <c r="M96" i="1"/>
  <c r="D96" i="1"/>
  <c r="X95" i="1"/>
  <c r="W95" i="1"/>
  <c r="V95" i="1"/>
  <c r="S95" i="1"/>
  <c r="P95" i="1"/>
  <c r="M95" i="1"/>
  <c r="J95" i="1"/>
  <c r="G95" i="1"/>
  <c r="D95" i="1"/>
  <c r="X94" i="1"/>
  <c r="W94" i="1"/>
  <c r="V94" i="1"/>
  <c r="S94" i="1"/>
  <c r="P94" i="1"/>
  <c r="M94" i="1"/>
  <c r="J94" i="1"/>
  <c r="G94" i="1"/>
  <c r="D94" i="1"/>
  <c r="X93" i="1"/>
  <c r="W93" i="1"/>
  <c r="V93" i="1"/>
  <c r="S93" i="1"/>
  <c r="P93" i="1"/>
  <c r="M93" i="1"/>
  <c r="J93" i="1"/>
  <c r="G93" i="1"/>
  <c r="D93" i="1"/>
  <c r="X92" i="1"/>
  <c r="W92" i="1"/>
  <c r="V92" i="1"/>
  <c r="S92" i="1"/>
  <c r="P92" i="1"/>
  <c r="M92" i="1"/>
  <c r="J92" i="1"/>
  <c r="G92" i="1"/>
  <c r="D92" i="1"/>
  <c r="X91" i="1"/>
  <c r="W91" i="1"/>
  <c r="V91" i="1"/>
  <c r="S91" i="1"/>
  <c r="P91" i="1"/>
  <c r="M91" i="1"/>
  <c r="J91" i="1"/>
  <c r="G91" i="1"/>
  <c r="D91" i="1"/>
  <c r="X90" i="1"/>
  <c r="W90" i="1"/>
  <c r="V90" i="1"/>
  <c r="S90" i="1"/>
  <c r="P90" i="1"/>
  <c r="M90" i="1"/>
  <c r="J90" i="1"/>
  <c r="G90" i="1"/>
  <c r="D90" i="1"/>
  <c r="P98" i="1"/>
  <c r="Y86" i="1"/>
  <c r="M98" i="1"/>
  <c r="J98" i="1"/>
  <c r="V98" i="1"/>
  <c r="S98" i="1"/>
  <c r="Y91" i="1"/>
  <c r="Y92" i="1"/>
  <c r="Y94" i="1"/>
  <c r="Y96" i="1"/>
  <c r="G98" i="1"/>
  <c r="Y95" i="1"/>
  <c r="D98" i="1"/>
  <c r="Y90" i="1"/>
  <c r="Y93" i="1"/>
  <c r="W98" i="1"/>
  <c r="X98" i="1"/>
  <c r="U110" i="1"/>
  <c r="T110" i="1"/>
  <c r="R110" i="1"/>
  <c r="Q110" i="1"/>
  <c r="O110" i="1"/>
  <c r="N110" i="1"/>
  <c r="L110" i="1"/>
  <c r="K110" i="1"/>
  <c r="I110" i="1"/>
  <c r="H110" i="1"/>
  <c r="F110" i="1"/>
  <c r="E110" i="1"/>
  <c r="C110" i="1"/>
  <c r="B110" i="1"/>
  <c r="X109" i="1"/>
  <c r="W109" i="1"/>
  <c r="V109" i="1"/>
  <c r="S109" i="1"/>
  <c r="P109" i="1"/>
  <c r="M109" i="1"/>
  <c r="J109" i="1"/>
  <c r="G109" i="1"/>
  <c r="D109" i="1"/>
  <c r="X108" i="1"/>
  <c r="W108" i="1"/>
  <c r="V108" i="1"/>
  <c r="S108" i="1"/>
  <c r="P108" i="1"/>
  <c r="M108" i="1"/>
  <c r="D108" i="1"/>
  <c r="X107" i="1"/>
  <c r="W107" i="1"/>
  <c r="V107" i="1"/>
  <c r="S107" i="1"/>
  <c r="P107" i="1"/>
  <c r="M107" i="1"/>
  <c r="J107" i="1"/>
  <c r="G107" i="1"/>
  <c r="D107" i="1"/>
  <c r="X106" i="1"/>
  <c r="W106" i="1"/>
  <c r="V106" i="1"/>
  <c r="S106" i="1"/>
  <c r="P106" i="1"/>
  <c r="M106" i="1"/>
  <c r="J106" i="1"/>
  <c r="G106" i="1"/>
  <c r="D106" i="1"/>
  <c r="X105" i="1"/>
  <c r="W105" i="1"/>
  <c r="V105" i="1"/>
  <c r="S105" i="1"/>
  <c r="P105" i="1"/>
  <c r="M105" i="1"/>
  <c r="J105" i="1"/>
  <c r="G105" i="1"/>
  <c r="D105" i="1"/>
  <c r="X104" i="1"/>
  <c r="W104" i="1"/>
  <c r="V104" i="1"/>
  <c r="S104" i="1"/>
  <c r="P104" i="1"/>
  <c r="M104" i="1"/>
  <c r="J104" i="1"/>
  <c r="G104" i="1"/>
  <c r="D104" i="1"/>
  <c r="X103" i="1"/>
  <c r="W103" i="1"/>
  <c r="V103" i="1"/>
  <c r="S103" i="1"/>
  <c r="P103" i="1"/>
  <c r="M103" i="1"/>
  <c r="J103" i="1"/>
  <c r="G103" i="1"/>
  <c r="D103" i="1"/>
  <c r="X102" i="1"/>
  <c r="W102" i="1"/>
  <c r="V102" i="1"/>
  <c r="S102" i="1"/>
  <c r="P102" i="1"/>
  <c r="M102" i="1"/>
  <c r="J102" i="1"/>
  <c r="G102" i="1"/>
  <c r="D102" i="1"/>
  <c r="U123" i="1"/>
  <c r="T123" i="1"/>
  <c r="R123" i="1"/>
  <c r="Q123" i="1"/>
  <c r="O123" i="1"/>
  <c r="N123" i="1"/>
  <c r="L123" i="1"/>
  <c r="K123" i="1"/>
  <c r="I123" i="1"/>
  <c r="H123" i="1"/>
  <c r="F123" i="1"/>
  <c r="E123" i="1"/>
  <c r="C123" i="1"/>
  <c r="B123" i="1"/>
  <c r="X122" i="1"/>
  <c r="W122" i="1"/>
  <c r="V122" i="1"/>
  <c r="S122" i="1"/>
  <c r="P122" i="1"/>
  <c r="M122" i="1"/>
  <c r="J122" i="1"/>
  <c r="G122" i="1"/>
  <c r="D122" i="1"/>
  <c r="X121" i="1"/>
  <c r="W121" i="1"/>
  <c r="V121" i="1"/>
  <c r="S121" i="1"/>
  <c r="P121" i="1"/>
  <c r="M121" i="1"/>
  <c r="D121" i="1"/>
  <c r="X120" i="1"/>
  <c r="W120" i="1"/>
  <c r="V120" i="1"/>
  <c r="S120" i="1"/>
  <c r="P120" i="1"/>
  <c r="M120" i="1"/>
  <c r="J120" i="1"/>
  <c r="G120" i="1"/>
  <c r="D120" i="1"/>
  <c r="X119" i="1"/>
  <c r="W119" i="1"/>
  <c r="V119" i="1"/>
  <c r="S119" i="1"/>
  <c r="P119" i="1"/>
  <c r="M119" i="1"/>
  <c r="J119" i="1"/>
  <c r="G119" i="1"/>
  <c r="D119" i="1"/>
  <c r="X118" i="1"/>
  <c r="W118" i="1"/>
  <c r="V118" i="1"/>
  <c r="S118" i="1"/>
  <c r="P118" i="1"/>
  <c r="M118" i="1"/>
  <c r="J118" i="1"/>
  <c r="G118" i="1"/>
  <c r="D118" i="1"/>
  <c r="X117" i="1"/>
  <c r="W117" i="1"/>
  <c r="V117" i="1"/>
  <c r="S117" i="1"/>
  <c r="P117" i="1"/>
  <c r="M117" i="1"/>
  <c r="J117" i="1"/>
  <c r="G117" i="1"/>
  <c r="D117" i="1"/>
  <c r="X116" i="1"/>
  <c r="W116" i="1"/>
  <c r="V116" i="1"/>
  <c r="S116" i="1"/>
  <c r="P116" i="1"/>
  <c r="M116" i="1"/>
  <c r="J116" i="1"/>
  <c r="G116" i="1"/>
  <c r="D116" i="1"/>
  <c r="X115" i="1"/>
  <c r="W115" i="1"/>
  <c r="V115" i="1"/>
  <c r="S115" i="1"/>
  <c r="P115" i="1"/>
  <c r="M115" i="1"/>
  <c r="J115" i="1"/>
  <c r="G115" i="1"/>
  <c r="D115" i="1"/>
  <c r="Y122" i="1"/>
  <c r="P110" i="1"/>
  <c r="M110" i="1"/>
  <c r="J110" i="1"/>
  <c r="Y109" i="1"/>
  <c r="Y98" i="1"/>
  <c r="V110" i="1"/>
  <c r="S110" i="1"/>
  <c r="Y105" i="1"/>
  <c r="G110" i="1"/>
  <c r="Y104" i="1"/>
  <c r="Y106" i="1"/>
  <c r="Y108" i="1"/>
  <c r="Y102" i="1"/>
  <c r="Y103" i="1"/>
  <c r="D110" i="1"/>
  <c r="X110" i="1"/>
  <c r="W110" i="1"/>
  <c r="Y107" i="1"/>
  <c r="P123" i="1"/>
  <c r="V123" i="1"/>
  <c r="S123" i="1"/>
  <c r="Y117" i="1"/>
  <c r="M123" i="1"/>
  <c r="Y118" i="1"/>
  <c r="J123" i="1"/>
  <c r="Y119" i="1"/>
  <c r="G123" i="1"/>
  <c r="Y121" i="1"/>
  <c r="Y120" i="1"/>
  <c r="W123" i="1"/>
  <c r="D123" i="1"/>
  <c r="X123" i="1"/>
  <c r="Y116" i="1"/>
  <c r="Y115" i="1"/>
  <c r="W127" i="1"/>
  <c r="Y127" i="1"/>
  <c r="X127" i="1"/>
  <c r="W128" i="1"/>
  <c r="Y128" i="1"/>
  <c r="X128" i="1"/>
  <c r="X135" i="1"/>
  <c r="W129" i="1"/>
  <c r="X129" i="1"/>
  <c r="Y129" i="1"/>
  <c r="W130" i="1"/>
  <c r="X130" i="1"/>
  <c r="Y130" i="1"/>
  <c r="W131" i="1"/>
  <c r="Y131" i="1"/>
  <c r="X131" i="1"/>
  <c r="W132" i="1"/>
  <c r="Y132" i="1"/>
  <c r="X132" i="1"/>
  <c r="W133" i="1"/>
  <c r="X133" i="1"/>
  <c r="Y133" i="1"/>
  <c r="W134" i="1"/>
  <c r="X134" i="1"/>
  <c r="Y134" i="1"/>
  <c r="V127" i="1"/>
  <c r="V128" i="1"/>
  <c r="V135" i="1"/>
  <c r="V129" i="1"/>
  <c r="V130" i="1"/>
  <c r="V131" i="1"/>
  <c r="V132" i="1"/>
  <c r="V133" i="1"/>
  <c r="V134" i="1"/>
  <c r="U135" i="1"/>
  <c r="T135" i="1"/>
  <c r="S127" i="1"/>
  <c r="S128" i="1"/>
  <c r="S135" i="1"/>
  <c r="S129" i="1"/>
  <c r="S130" i="1"/>
  <c r="S131" i="1"/>
  <c r="S132" i="1"/>
  <c r="S133" i="1"/>
  <c r="S134" i="1"/>
  <c r="R135" i="1"/>
  <c r="Q135" i="1"/>
  <c r="P127" i="1"/>
  <c r="P128" i="1"/>
  <c r="P129" i="1"/>
  <c r="P135" i="1"/>
  <c r="P130" i="1"/>
  <c r="P131" i="1"/>
  <c r="P132" i="1"/>
  <c r="P133" i="1"/>
  <c r="P134" i="1"/>
  <c r="O135" i="1"/>
  <c r="N135" i="1"/>
  <c r="M127" i="1"/>
  <c r="M128" i="1"/>
  <c r="M129" i="1"/>
  <c r="M130" i="1"/>
  <c r="M131" i="1"/>
  <c r="M132" i="1"/>
  <c r="M133" i="1"/>
  <c r="M134" i="1"/>
  <c r="M135" i="1"/>
  <c r="L135" i="1"/>
  <c r="K135" i="1"/>
  <c r="J127" i="1"/>
  <c r="J135" i="1"/>
  <c r="J128" i="1"/>
  <c r="J129" i="1"/>
  <c r="J130" i="1"/>
  <c r="J131" i="1"/>
  <c r="J132" i="1"/>
  <c r="J134" i="1"/>
  <c r="I135" i="1"/>
  <c r="H135" i="1"/>
  <c r="G127" i="1"/>
  <c r="G128" i="1"/>
  <c r="G129" i="1"/>
  <c r="G130" i="1"/>
  <c r="G131" i="1"/>
  <c r="G132" i="1"/>
  <c r="G134" i="1"/>
  <c r="G135" i="1"/>
  <c r="F135" i="1"/>
  <c r="E135" i="1"/>
  <c r="D127" i="1"/>
  <c r="D128" i="1"/>
  <c r="D135" i="1"/>
  <c r="D129" i="1"/>
  <c r="D130" i="1"/>
  <c r="D131" i="1"/>
  <c r="D132" i="1"/>
  <c r="D133" i="1"/>
  <c r="D134" i="1"/>
  <c r="C135" i="1"/>
  <c r="B135" i="1"/>
  <c r="D145" i="1"/>
  <c r="M145" i="1"/>
  <c r="U147" i="1"/>
  <c r="T147" i="1"/>
  <c r="R147" i="1"/>
  <c r="Q147" i="1"/>
  <c r="O147" i="1"/>
  <c r="N147" i="1"/>
  <c r="L147" i="1"/>
  <c r="K147" i="1"/>
  <c r="I147" i="1"/>
  <c r="H147" i="1"/>
  <c r="F147" i="1"/>
  <c r="E147" i="1"/>
  <c r="C147" i="1"/>
  <c r="B147" i="1"/>
  <c r="X146" i="1"/>
  <c r="W146" i="1"/>
  <c r="Y146" i="1"/>
  <c r="V146" i="1"/>
  <c r="S146" i="1"/>
  <c r="P146" i="1"/>
  <c r="M146" i="1"/>
  <c r="J146" i="1"/>
  <c r="G146" i="1"/>
  <c r="D146" i="1"/>
  <c r="X145" i="1"/>
  <c r="W145" i="1"/>
  <c r="Y145" i="1"/>
  <c r="V145" i="1"/>
  <c r="S145" i="1"/>
  <c r="P145" i="1"/>
  <c r="X144" i="1"/>
  <c r="W144" i="1"/>
  <c r="V144" i="1"/>
  <c r="S144" i="1"/>
  <c r="P144" i="1"/>
  <c r="M144" i="1"/>
  <c r="J144" i="1"/>
  <c r="G144" i="1"/>
  <c r="D144" i="1"/>
  <c r="X143" i="1"/>
  <c r="W143" i="1"/>
  <c r="V143" i="1"/>
  <c r="S143" i="1"/>
  <c r="P143" i="1"/>
  <c r="M143" i="1"/>
  <c r="J143" i="1"/>
  <c r="G143" i="1"/>
  <c r="D143" i="1"/>
  <c r="X142" i="1"/>
  <c r="W142" i="1"/>
  <c r="Y142" i="1"/>
  <c r="V142" i="1"/>
  <c r="S142" i="1"/>
  <c r="P142" i="1"/>
  <c r="M142" i="1"/>
  <c r="J142" i="1"/>
  <c r="G142" i="1"/>
  <c r="D142" i="1"/>
  <c r="X141" i="1"/>
  <c r="X147" i="1"/>
  <c r="W141" i="1"/>
  <c r="V141" i="1"/>
  <c r="S141" i="1"/>
  <c r="P141" i="1"/>
  <c r="P147" i="1"/>
  <c r="M141" i="1"/>
  <c r="J141" i="1"/>
  <c r="G141" i="1"/>
  <c r="D141" i="1"/>
  <c r="D147" i="1"/>
  <c r="X140" i="1"/>
  <c r="W140" i="1"/>
  <c r="V140" i="1"/>
  <c r="S140" i="1"/>
  <c r="P140" i="1"/>
  <c r="M140" i="1"/>
  <c r="J140" i="1"/>
  <c r="G140" i="1"/>
  <c r="G147" i="1"/>
  <c r="D140" i="1"/>
  <c r="X139" i="1"/>
  <c r="W139" i="1"/>
  <c r="Y139" i="1"/>
  <c r="V139" i="1"/>
  <c r="V147" i="1"/>
  <c r="S139" i="1"/>
  <c r="P139" i="1"/>
  <c r="M139" i="1"/>
  <c r="M147" i="1"/>
  <c r="J139" i="1"/>
  <c r="J147" i="1"/>
  <c r="G139" i="1"/>
  <c r="D139" i="1"/>
  <c r="Y140" i="1"/>
  <c r="Y144" i="1"/>
  <c r="S147" i="1"/>
  <c r="Y143" i="1"/>
  <c r="Y141" i="1"/>
  <c r="U159" i="1"/>
  <c r="T159" i="1"/>
  <c r="R159" i="1"/>
  <c r="Q159" i="1"/>
  <c r="O159" i="1"/>
  <c r="N159" i="1"/>
  <c r="L159" i="1"/>
  <c r="K159" i="1"/>
  <c r="I159" i="1"/>
  <c r="H159" i="1"/>
  <c r="F159" i="1"/>
  <c r="E159" i="1"/>
  <c r="C159" i="1"/>
  <c r="B159" i="1"/>
  <c r="X158" i="1"/>
  <c r="W158" i="1"/>
  <c r="V158" i="1"/>
  <c r="S158" i="1"/>
  <c r="P158" i="1"/>
  <c r="M158" i="1"/>
  <c r="J158" i="1"/>
  <c r="G158" i="1"/>
  <c r="D158" i="1"/>
  <c r="X157" i="1"/>
  <c r="W157" i="1"/>
  <c r="V157" i="1"/>
  <c r="S157" i="1"/>
  <c r="P157" i="1"/>
  <c r="M157" i="1"/>
  <c r="D157" i="1"/>
  <c r="X156" i="1"/>
  <c r="W156" i="1"/>
  <c r="V156" i="1"/>
  <c r="S156" i="1"/>
  <c r="P156" i="1"/>
  <c r="M156" i="1"/>
  <c r="J156" i="1"/>
  <c r="G156" i="1"/>
  <c r="D156" i="1"/>
  <c r="X155" i="1"/>
  <c r="W155" i="1"/>
  <c r="Y155" i="1"/>
  <c r="V155" i="1"/>
  <c r="S155" i="1"/>
  <c r="P155" i="1"/>
  <c r="M155" i="1"/>
  <c r="J155" i="1"/>
  <c r="G155" i="1"/>
  <c r="D155" i="1"/>
  <c r="X154" i="1"/>
  <c r="W154" i="1"/>
  <c r="Y154" i="1"/>
  <c r="V154" i="1"/>
  <c r="S154" i="1"/>
  <c r="P154" i="1"/>
  <c r="M154" i="1"/>
  <c r="J154" i="1"/>
  <c r="G154" i="1"/>
  <c r="D154" i="1"/>
  <c r="X153" i="1"/>
  <c r="W153" i="1"/>
  <c r="V153" i="1"/>
  <c r="S153" i="1"/>
  <c r="P153" i="1"/>
  <c r="P159" i="1"/>
  <c r="M153" i="1"/>
  <c r="J153" i="1"/>
  <c r="G153" i="1"/>
  <c r="D153" i="1"/>
  <c r="D159" i="1"/>
  <c r="X152" i="1"/>
  <c r="W152" i="1"/>
  <c r="V152" i="1"/>
  <c r="S152" i="1"/>
  <c r="S159" i="1"/>
  <c r="P152" i="1"/>
  <c r="M152" i="1"/>
  <c r="J152" i="1"/>
  <c r="G152" i="1"/>
  <c r="D152" i="1"/>
  <c r="X151" i="1"/>
  <c r="W151" i="1"/>
  <c r="V151" i="1"/>
  <c r="V159" i="1"/>
  <c r="S151" i="1"/>
  <c r="P151" i="1"/>
  <c r="M151" i="1"/>
  <c r="J151" i="1"/>
  <c r="J159" i="1"/>
  <c r="G151" i="1"/>
  <c r="D151" i="1"/>
  <c r="M159" i="1"/>
  <c r="Y153" i="1"/>
  <c r="Y157" i="1"/>
  <c r="G159" i="1"/>
  <c r="Y156" i="1"/>
  <c r="Y151" i="1"/>
  <c r="Y152" i="1"/>
  <c r="Y158" i="1"/>
  <c r="X159" i="1"/>
  <c r="U172" i="1"/>
  <c r="T172" i="1"/>
  <c r="R172" i="1"/>
  <c r="Q172" i="1"/>
  <c r="O172" i="1"/>
  <c r="N172" i="1"/>
  <c r="L172" i="1"/>
  <c r="K172" i="1"/>
  <c r="I172" i="1"/>
  <c r="H172" i="1"/>
  <c r="F172" i="1"/>
  <c r="E172" i="1"/>
  <c r="C172" i="1"/>
  <c r="B172" i="1"/>
  <c r="X171" i="1"/>
  <c r="W171" i="1"/>
  <c r="V171" i="1"/>
  <c r="S171" i="1"/>
  <c r="P171" i="1"/>
  <c r="M171" i="1"/>
  <c r="J171" i="1"/>
  <c r="G171" i="1"/>
  <c r="D171" i="1"/>
  <c r="X170" i="1"/>
  <c r="Y170" i="1"/>
  <c r="W170" i="1"/>
  <c r="V170" i="1"/>
  <c r="S170" i="1"/>
  <c r="P170" i="1"/>
  <c r="M170" i="1"/>
  <c r="D170" i="1"/>
  <c r="X169" i="1"/>
  <c r="W169" i="1"/>
  <c r="Y169" i="1"/>
  <c r="V169" i="1"/>
  <c r="S169" i="1"/>
  <c r="P169" i="1"/>
  <c r="M169" i="1"/>
  <c r="J169" i="1"/>
  <c r="G169" i="1"/>
  <c r="D169" i="1"/>
  <c r="X168" i="1"/>
  <c r="Y168" i="1"/>
  <c r="W168" i="1"/>
  <c r="V168" i="1"/>
  <c r="S168" i="1"/>
  <c r="P168" i="1"/>
  <c r="M168" i="1"/>
  <c r="J168" i="1"/>
  <c r="G168" i="1"/>
  <c r="D168" i="1"/>
  <c r="X167" i="1"/>
  <c r="W167" i="1"/>
  <c r="V167" i="1"/>
  <c r="S167" i="1"/>
  <c r="S172" i="1"/>
  <c r="P167" i="1"/>
  <c r="M167" i="1"/>
  <c r="J167" i="1"/>
  <c r="G167" i="1"/>
  <c r="G172" i="1"/>
  <c r="D167" i="1"/>
  <c r="X166" i="1"/>
  <c r="W166" i="1"/>
  <c r="V166" i="1"/>
  <c r="V172" i="1"/>
  <c r="S166" i="1"/>
  <c r="P166" i="1"/>
  <c r="M166" i="1"/>
  <c r="J166" i="1"/>
  <c r="J172" i="1"/>
  <c r="G166" i="1"/>
  <c r="D166" i="1"/>
  <c r="X165" i="1"/>
  <c r="W165" i="1"/>
  <c r="W172" i="1"/>
  <c r="V165" i="1"/>
  <c r="S165" i="1"/>
  <c r="P165" i="1"/>
  <c r="M165" i="1"/>
  <c r="J165" i="1"/>
  <c r="G165" i="1"/>
  <c r="D165" i="1"/>
  <c r="X164" i="1"/>
  <c r="Y164" i="1"/>
  <c r="W164" i="1"/>
  <c r="V164" i="1"/>
  <c r="S164" i="1"/>
  <c r="P164" i="1"/>
  <c r="P172" i="1"/>
  <c r="M164" i="1"/>
  <c r="J164" i="1"/>
  <c r="G164" i="1"/>
  <c r="D164" i="1"/>
  <c r="C184" i="1"/>
  <c r="U184" i="1"/>
  <c r="T184" i="1"/>
  <c r="R184" i="1"/>
  <c r="Q184" i="1"/>
  <c r="O184" i="1"/>
  <c r="N184" i="1"/>
  <c r="L184" i="1"/>
  <c r="K184" i="1"/>
  <c r="I184" i="1"/>
  <c r="H184" i="1"/>
  <c r="F184" i="1"/>
  <c r="E184" i="1"/>
  <c r="B184" i="1"/>
  <c r="X183" i="1"/>
  <c r="W183" i="1"/>
  <c r="Y183" i="1"/>
  <c r="V183" i="1"/>
  <c r="S183" i="1"/>
  <c r="P183" i="1"/>
  <c r="M183" i="1"/>
  <c r="J183" i="1"/>
  <c r="G183" i="1"/>
  <c r="D183" i="1"/>
  <c r="X182" i="1"/>
  <c r="Y182" i="1"/>
  <c r="W182" i="1"/>
  <c r="V182" i="1"/>
  <c r="S182" i="1"/>
  <c r="P182" i="1"/>
  <c r="M182" i="1"/>
  <c r="D182" i="1"/>
  <c r="X181" i="1"/>
  <c r="W181" i="1"/>
  <c r="Y181" i="1"/>
  <c r="V181" i="1"/>
  <c r="S181" i="1"/>
  <c r="P181" i="1"/>
  <c r="M181" i="1"/>
  <c r="J181" i="1"/>
  <c r="G181" i="1"/>
  <c r="D181" i="1"/>
  <c r="X180" i="1"/>
  <c r="W180" i="1"/>
  <c r="V180" i="1"/>
  <c r="S180" i="1"/>
  <c r="P180" i="1"/>
  <c r="M180" i="1"/>
  <c r="J180" i="1"/>
  <c r="G180" i="1"/>
  <c r="D180" i="1"/>
  <c r="X179" i="1"/>
  <c r="W179" i="1"/>
  <c r="V179" i="1"/>
  <c r="S179" i="1"/>
  <c r="S184" i="1"/>
  <c r="P179" i="1"/>
  <c r="M179" i="1"/>
  <c r="J179" i="1"/>
  <c r="G179" i="1"/>
  <c r="D179" i="1"/>
  <c r="X178" i="1"/>
  <c r="W178" i="1"/>
  <c r="V178" i="1"/>
  <c r="V184" i="1"/>
  <c r="S178" i="1"/>
  <c r="P178" i="1"/>
  <c r="M178" i="1"/>
  <c r="J178" i="1"/>
  <c r="J184" i="1"/>
  <c r="G178" i="1"/>
  <c r="D178" i="1"/>
  <c r="X177" i="1"/>
  <c r="W177" i="1"/>
  <c r="W184" i="1"/>
  <c r="V177" i="1"/>
  <c r="S177" i="1"/>
  <c r="P177" i="1"/>
  <c r="M177" i="1"/>
  <c r="M184" i="1"/>
  <c r="J177" i="1"/>
  <c r="G177" i="1"/>
  <c r="D177" i="1"/>
  <c r="X176" i="1"/>
  <c r="X184" i="1"/>
  <c r="W176" i="1"/>
  <c r="V176" i="1"/>
  <c r="S176" i="1"/>
  <c r="P176" i="1"/>
  <c r="P184" i="1"/>
  <c r="M176" i="1"/>
  <c r="J176" i="1"/>
  <c r="G176" i="1"/>
  <c r="D176" i="1"/>
  <c r="D172" i="1"/>
  <c r="M172" i="1"/>
  <c r="Y167" i="1"/>
  <c r="Y166" i="1"/>
  <c r="Y171" i="1"/>
  <c r="D184" i="1"/>
  <c r="Y178" i="1"/>
  <c r="Y179" i="1"/>
  <c r="Y180" i="1"/>
  <c r="G184" i="1"/>
  <c r="B625" i="1"/>
  <c r="C625" i="1"/>
  <c r="E625" i="1"/>
  <c r="F625" i="1"/>
  <c r="H625" i="1"/>
  <c r="I625" i="1"/>
  <c r="K625" i="1"/>
  <c r="L625" i="1"/>
  <c r="N625" i="1"/>
  <c r="O625" i="1"/>
  <c r="Q625" i="1"/>
  <c r="R625" i="1"/>
  <c r="B557" i="1"/>
  <c r="C557" i="1"/>
  <c r="E557" i="1"/>
  <c r="F557" i="1"/>
  <c r="H557" i="1"/>
  <c r="I557" i="1"/>
  <c r="K557" i="1"/>
  <c r="L557" i="1"/>
  <c r="N557" i="1"/>
  <c r="O557" i="1"/>
  <c r="M471" i="1"/>
  <c r="M472" i="1"/>
  <c r="M473" i="1"/>
  <c r="M474" i="1"/>
  <c r="M475" i="1"/>
  <c r="M476" i="1"/>
  <c r="M477" i="1"/>
  <c r="U196" i="1"/>
  <c r="T196" i="1"/>
  <c r="R196" i="1"/>
  <c r="Q196" i="1"/>
  <c r="O196" i="1"/>
  <c r="N196" i="1"/>
  <c r="L196" i="1"/>
  <c r="K196" i="1"/>
  <c r="I196" i="1"/>
  <c r="H196" i="1"/>
  <c r="F196" i="1"/>
  <c r="E196" i="1"/>
  <c r="C196" i="1"/>
  <c r="B196" i="1"/>
  <c r="X195" i="1"/>
  <c r="W195" i="1"/>
  <c r="V195" i="1"/>
  <c r="S195" i="1"/>
  <c r="P195" i="1"/>
  <c r="M195" i="1"/>
  <c r="J195" i="1"/>
  <c r="G195" i="1"/>
  <c r="D195" i="1"/>
  <c r="X194" i="1"/>
  <c r="W194" i="1"/>
  <c r="V194" i="1"/>
  <c r="S194" i="1"/>
  <c r="P194" i="1"/>
  <c r="M194" i="1"/>
  <c r="D194" i="1"/>
  <c r="X193" i="1"/>
  <c r="W193" i="1"/>
  <c r="V193" i="1"/>
  <c r="S193" i="1"/>
  <c r="P193" i="1"/>
  <c r="M193" i="1"/>
  <c r="J193" i="1"/>
  <c r="G193" i="1"/>
  <c r="D193" i="1"/>
  <c r="X192" i="1"/>
  <c r="W192" i="1"/>
  <c r="V192" i="1"/>
  <c r="S192" i="1"/>
  <c r="P192" i="1"/>
  <c r="M192" i="1"/>
  <c r="J192" i="1"/>
  <c r="G192" i="1"/>
  <c r="D192" i="1"/>
  <c r="X191" i="1"/>
  <c r="W191" i="1"/>
  <c r="W196" i="1"/>
  <c r="V191" i="1"/>
  <c r="S191" i="1"/>
  <c r="P191" i="1"/>
  <c r="M191" i="1"/>
  <c r="M196" i="1"/>
  <c r="J191" i="1"/>
  <c r="G191" i="1"/>
  <c r="D191" i="1"/>
  <c r="X190" i="1"/>
  <c r="Y190" i="1"/>
  <c r="W190" i="1"/>
  <c r="V190" i="1"/>
  <c r="S190" i="1"/>
  <c r="P190" i="1"/>
  <c r="P196" i="1"/>
  <c r="M190" i="1"/>
  <c r="J190" i="1"/>
  <c r="G190" i="1"/>
  <c r="D190" i="1"/>
  <c r="D196" i="1"/>
  <c r="X189" i="1"/>
  <c r="W189" i="1"/>
  <c r="V189" i="1"/>
  <c r="S189" i="1"/>
  <c r="S196" i="1"/>
  <c r="P189" i="1"/>
  <c r="M189" i="1"/>
  <c r="J189" i="1"/>
  <c r="G189" i="1"/>
  <c r="G196" i="1"/>
  <c r="D189" i="1"/>
  <c r="X188" i="1"/>
  <c r="W188" i="1"/>
  <c r="V188" i="1"/>
  <c r="S188" i="1"/>
  <c r="P188" i="1"/>
  <c r="M188" i="1"/>
  <c r="J188" i="1"/>
  <c r="J196" i="1"/>
  <c r="G188" i="1"/>
  <c r="D188" i="1"/>
  <c r="U208" i="1"/>
  <c r="T208" i="1"/>
  <c r="R208" i="1"/>
  <c r="Q208" i="1"/>
  <c r="O208" i="1"/>
  <c r="N208" i="1"/>
  <c r="L208" i="1"/>
  <c r="K208" i="1"/>
  <c r="I208" i="1"/>
  <c r="H208" i="1"/>
  <c r="F208" i="1"/>
  <c r="E208" i="1"/>
  <c r="C208" i="1"/>
  <c r="B208" i="1"/>
  <c r="X207" i="1"/>
  <c r="W207" i="1"/>
  <c r="V207" i="1"/>
  <c r="S207" i="1"/>
  <c r="P207" i="1"/>
  <c r="M207" i="1"/>
  <c r="J207" i="1"/>
  <c r="G207" i="1"/>
  <c r="D207" i="1"/>
  <c r="X206" i="1"/>
  <c r="W206" i="1"/>
  <c r="V206" i="1"/>
  <c r="S206" i="1"/>
  <c r="P206" i="1"/>
  <c r="M206" i="1"/>
  <c r="D206" i="1"/>
  <c r="X205" i="1"/>
  <c r="W205" i="1"/>
  <c r="V205" i="1"/>
  <c r="S205" i="1"/>
  <c r="P205" i="1"/>
  <c r="M205" i="1"/>
  <c r="J205" i="1"/>
  <c r="G205" i="1"/>
  <c r="D205" i="1"/>
  <c r="X204" i="1"/>
  <c r="W204" i="1"/>
  <c r="V204" i="1"/>
  <c r="S204" i="1"/>
  <c r="P204" i="1"/>
  <c r="M204" i="1"/>
  <c r="J204" i="1"/>
  <c r="G204" i="1"/>
  <c r="D204" i="1"/>
  <c r="X203" i="1"/>
  <c r="W203" i="1"/>
  <c r="Y203" i="1"/>
  <c r="V203" i="1"/>
  <c r="S203" i="1"/>
  <c r="P203" i="1"/>
  <c r="M203" i="1"/>
  <c r="J203" i="1"/>
  <c r="G203" i="1"/>
  <c r="D203" i="1"/>
  <c r="X202" i="1"/>
  <c r="Y202" i="1"/>
  <c r="W202" i="1"/>
  <c r="V202" i="1"/>
  <c r="S202" i="1"/>
  <c r="P202" i="1"/>
  <c r="P208" i="1"/>
  <c r="M202" i="1"/>
  <c r="J202" i="1"/>
  <c r="G202" i="1"/>
  <c r="D202" i="1"/>
  <c r="X201" i="1"/>
  <c r="W201" i="1"/>
  <c r="Y201" i="1"/>
  <c r="V201" i="1"/>
  <c r="S201" i="1"/>
  <c r="S208" i="1"/>
  <c r="P201" i="1"/>
  <c r="M201" i="1"/>
  <c r="M208" i="1"/>
  <c r="J201" i="1"/>
  <c r="G201" i="1"/>
  <c r="D201" i="1"/>
  <c r="X200" i="1"/>
  <c r="W200" i="1"/>
  <c r="V200" i="1"/>
  <c r="V208" i="1"/>
  <c r="S200" i="1"/>
  <c r="P200" i="1"/>
  <c r="M200" i="1"/>
  <c r="J200" i="1"/>
  <c r="J208" i="1"/>
  <c r="G200" i="1"/>
  <c r="D200" i="1"/>
  <c r="D208" i="1"/>
  <c r="U221" i="1"/>
  <c r="T221" i="1"/>
  <c r="R221" i="1"/>
  <c r="Q221" i="1"/>
  <c r="O221" i="1"/>
  <c r="N221" i="1"/>
  <c r="L221" i="1"/>
  <c r="K221" i="1"/>
  <c r="I221" i="1"/>
  <c r="H221" i="1"/>
  <c r="F221" i="1"/>
  <c r="E221" i="1"/>
  <c r="C221" i="1"/>
  <c r="B221" i="1"/>
  <c r="X220" i="1"/>
  <c r="W220" i="1"/>
  <c r="V220" i="1"/>
  <c r="S220" i="1"/>
  <c r="P220" i="1"/>
  <c r="M220" i="1"/>
  <c r="J220" i="1"/>
  <c r="G220" i="1"/>
  <c r="D220" i="1"/>
  <c r="X219" i="1"/>
  <c r="Y219" i="1"/>
  <c r="W219" i="1"/>
  <c r="V219" i="1"/>
  <c r="S219" i="1"/>
  <c r="P219" i="1"/>
  <c r="M219" i="1"/>
  <c r="D219" i="1"/>
  <c r="X218" i="1"/>
  <c r="W218" i="1"/>
  <c r="V218" i="1"/>
  <c r="S218" i="1"/>
  <c r="P218" i="1"/>
  <c r="M218" i="1"/>
  <c r="J218" i="1"/>
  <c r="G218" i="1"/>
  <c r="D218" i="1"/>
  <c r="X217" i="1"/>
  <c r="Y217" i="1"/>
  <c r="W217" i="1"/>
  <c r="V217" i="1"/>
  <c r="S217" i="1"/>
  <c r="P217" i="1"/>
  <c r="M217" i="1"/>
  <c r="J217" i="1"/>
  <c r="G217" i="1"/>
  <c r="D217" i="1"/>
  <c r="X216" i="1"/>
  <c r="W216" i="1"/>
  <c r="V216" i="1"/>
  <c r="S216" i="1"/>
  <c r="P216" i="1"/>
  <c r="M216" i="1"/>
  <c r="J216" i="1"/>
  <c r="G216" i="1"/>
  <c r="D216" i="1"/>
  <c r="X215" i="1"/>
  <c r="X221" i="1"/>
  <c r="W215" i="1"/>
  <c r="V215" i="1"/>
  <c r="S215" i="1"/>
  <c r="P215" i="1"/>
  <c r="M215" i="1"/>
  <c r="J215" i="1"/>
  <c r="G215" i="1"/>
  <c r="D215" i="1"/>
  <c r="X214" i="1"/>
  <c r="W214" i="1"/>
  <c r="Y214" i="1"/>
  <c r="V214" i="1"/>
  <c r="S214" i="1"/>
  <c r="S221" i="1"/>
  <c r="P214" i="1"/>
  <c r="M214" i="1"/>
  <c r="J214" i="1"/>
  <c r="G214" i="1"/>
  <c r="G221" i="1"/>
  <c r="D214" i="1"/>
  <c r="X213" i="1"/>
  <c r="Y213" i="1"/>
  <c r="Y221" i="1"/>
  <c r="W213" i="1"/>
  <c r="V213" i="1"/>
  <c r="V221" i="1"/>
  <c r="S213" i="1"/>
  <c r="P213" i="1"/>
  <c r="M213" i="1"/>
  <c r="J213" i="1"/>
  <c r="J221" i="1"/>
  <c r="G213" i="1"/>
  <c r="D213" i="1"/>
  <c r="D221" i="1"/>
  <c r="P221" i="1"/>
  <c r="Y207" i="1"/>
  <c r="Y195" i="1"/>
  <c r="Y194" i="1"/>
  <c r="Y215" i="1"/>
  <c r="Y205" i="1"/>
  <c r="Y189" i="1"/>
  <c r="M221" i="1"/>
  <c r="Y220" i="1"/>
  <c r="Y216" i="1"/>
  <c r="Y218" i="1"/>
  <c r="G208" i="1"/>
  <c r="Y204" i="1"/>
  <c r="Y206" i="1"/>
  <c r="W208" i="1"/>
  <c r="V196" i="1"/>
  <c r="Y193" i="1"/>
  <c r="Y192" i="1"/>
  <c r="X196" i="1"/>
  <c r="Y188" i="1"/>
  <c r="Y200" i="1"/>
  <c r="W225" i="1"/>
  <c r="X225" i="1"/>
  <c r="Y225" i="1"/>
  <c r="W226" i="1"/>
  <c r="X226" i="1"/>
  <c r="W227" i="1"/>
  <c r="X227" i="1"/>
  <c r="W228" i="1"/>
  <c r="X228" i="1"/>
  <c r="W229" i="1"/>
  <c r="X229" i="1"/>
  <c r="W230" i="1"/>
  <c r="X230" i="1"/>
  <c r="W231" i="1"/>
  <c r="X231" i="1"/>
  <c r="W232" i="1"/>
  <c r="X232" i="1"/>
  <c r="V225" i="1"/>
  <c r="V226" i="1"/>
  <c r="V227" i="1"/>
  <c r="V228" i="1"/>
  <c r="V229" i="1"/>
  <c r="V230" i="1"/>
  <c r="V231" i="1"/>
  <c r="V232" i="1"/>
  <c r="U233" i="1"/>
  <c r="T233" i="1"/>
  <c r="S225" i="1"/>
  <c r="S226" i="1"/>
  <c r="S227" i="1"/>
  <c r="S228" i="1"/>
  <c r="S229" i="1"/>
  <c r="S230" i="1"/>
  <c r="S231" i="1"/>
  <c r="S232" i="1"/>
  <c r="R233" i="1"/>
  <c r="Q233" i="1"/>
  <c r="P225" i="1"/>
  <c r="P226" i="1"/>
  <c r="P227" i="1"/>
  <c r="P228" i="1"/>
  <c r="P229" i="1"/>
  <c r="P230" i="1"/>
  <c r="P231" i="1"/>
  <c r="P232" i="1"/>
  <c r="O233" i="1"/>
  <c r="N233" i="1"/>
  <c r="M225" i="1"/>
  <c r="M226" i="1"/>
  <c r="M227" i="1"/>
  <c r="M228" i="1"/>
  <c r="M229" i="1"/>
  <c r="M230" i="1"/>
  <c r="M231" i="1"/>
  <c r="M232" i="1"/>
  <c r="L233" i="1"/>
  <c r="K233" i="1"/>
  <c r="J225" i="1"/>
  <c r="J226" i="1"/>
  <c r="J227" i="1"/>
  <c r="J228" i="1"/>
  <c r="J229" i="1"/>
  <c r="J230" i="1"/>
  <c r="J232" i="1"/>
  <c r="I233" i="1"/>
  <c r="H233" i="1"/>
  <c r="G225" i="1"/>
  <c r="G226" i="1"/>
  <c r="G227" i="1"/>
  <c r="G228" i="1"/>
  <c r="G229" i="1"/>
  <c r="G230" i="1"/>
  <c r="G232" i="1"/>
  <c r="F233" i="1"/>
  <c r="E233" i="1"/>
  <c r="D225" i="1"/>
  <c r="D226" i="1"/>
  <c r="D227" i="1"/>
  <c r="D228" i="1"/>
  <c r="D229" i="1"/>
  <c r="D230" i="1"/>
  <c r="D231" i="1"/>
  <c r="D232" i="1"/>
  <c r="C233" i="1"/>
  <c r="B233" i="1"/>
  <c r="G290" i="1"/>
  <c r="U245" i="1"/>
  <c r="T245" i="1"/>
  <c r="R245" i="1"/>
  <c r="Q245" i="1"/>
  <c r="O245" i="1"/>
  <c r="N245" i="1"/>
  <c r="L245" i="1"/>
  <c r="K245" i="1"/>
  <c r="I245" i="1"/>
  <c r="H245" i="1"/>
  <c r="F245" i="1"/>
  <c r="E245" i="1"/>
  <c r="C245" i="1"/>
  <c r="B245" i="1"/>
  <c r="X244" i="1"/>
  <c r="W244" i="1"/>
  <c r="V244" i="1"/>
  <c r="S244" i="1"/>
  <c r="P244" i="1"/>
  <c r="M244" i="1"/>
  <c r="J244" i="1"/>
  <c r="G244" i="1"/>
  <c r="D244" i="1"/>
  <c r="X243" i="1"/>
  <c r="W243" i="1"/>
  <c r="V243" i="1"/>
  <c r="S243" i="1"/>
  <c r="P243" i="1"/>
  <c r="M243" i="1"/>
  <c r="D243" i="1"/>
  <c r="X242" i="1"/>
  <c r="W242" i="1"/>
  <c r="V242" i="1"/>
  <c r="S242" i="1"/>
  <c r="P242" i="1"/>
  <c r="M242" i="1"/>
  <c r="J242" i="1"/>
  <c r="G242" i="1"/>
  <c r="D242" i="1"/>
  <c r="X241" i="1"/>
  <c r="W241" i="1"/>
  <c r="V241" i="1"/>
  <c r="S241" i="1"/>
  <c r="P241" i="1"/>
  <c r="M241" i="1"/>
  <c r="J241" i="1"/>
  <c r="G241" i="1"/>
  <c r="D241" i="1"/>
  <c r="X240" i="1"/>
  <c r="W240" i="1"/>
  <c r="V240" i="1"/>
  <c r="S240" i="1"/>
  <c r="P240" i="1"/>
  <c r="M240" i="1"/>
  <c r="J240" i="1"/>
  <c r="G240" i="1"/>
  <c r="D240" i="1"/>
  <c r="X239" i="1"/>
  <c r="W239" i="1"/>
  <c r="V239" i="1"/>
  <c r="S239" i="1"/>
  <c r="P239" i="1"/>
  <c r="M239" i="1"/>
  <c r="J239" i="1"/>
  <c r="G239" i="1"/>
  <c r="D239" i="1"/>
  <c r="X238" i="1"/>
  <c r="W238" i="1"/>
  <c r="V238" i="1"/>
  <c r="S238" i="1"/>
  <c r="P238" i="1"/>
  <c r="M238" i="1"/>
  <c r="J238" i="1"/>
  <c r="G238" i="1"/>
  <c r="D238" i="1"/>
  <c r="X237" i="1"/>
  <c r="W237" i="1"/>
  <c r="Y237" i="1"/>
  <c r="Y245" i="1"/>
  <c r="V237" i="1"/>
  <c r="S237" i="1"/>
  <c r="P237" i="1"/>
  <c r="M237" i="1"/>
  <c r="J237" i="1"/>
  <c r="G237" i="1"/>
  <c r="D237" i="1"/>
  <c r="U256" i="1"/>
  <c r="T256" i="1"/>
  <c r="R256" i="1"/>
  <c r="Q256" i="1"/>
  <c r="O256" i="1"/>
  <c r="N256" i="1"/>
  <c r="L256" i="1"/>
  <c r="K256" i="1"/>
  <c r="I256" i="1"/>
  <c r="H256" i="1"/>
  <c r="F256" i="1"/>
  <c r="E256" i="1"/>
  <c r="C256" i="1"/>
  <c r="B256" i="1"/>
  <c r="X255" i="1"/>
  <c r="W255" i="1"/>
  <c r="V255" i="1"/>
  <c r="S255" i="1"/>
  <c r="P255" i="1"/>
  <c r="M255" i="1"/>
  <c r="J255" i="1"/>
  <c r="G255" i="1"/>
  <c r="D255" i="1"/>
  <c r="X254" i="1"/>
  <c r="W254" i="1"/>
  <c r="V254" i="1"/>
  <c r="S254" i="1"/>
  <c r="P254" i="1"/>
  <c r="M254" i="1"/>
  <c r="J254" i="1"/>
  <c r="G254" i="1"/>
  <c r="D254" i="1"/>
  <c r="X253" i="1"/>
  <c r="W253" i="1"/>
  <c r="V253" i="1"/>
  <c r="S253" i="1"/>
  <c r="P253" i="1"/>
  <c r="M253" i="1"/>
  <c r="J253" i="1"/>
  <c r="G253" i="1"/>
  <c r="D253" i="1"/>
  <c r="X252" i="1"/>
  <c r="W252" i="1"/>
  <c r="V252" i="1"/>
  <c r="S252" i="1"/>
  <c r="P252" i="1"/>
  <c r="M252" i="1"/>
  <c r="J252" i="1"/>
  <c r="G252" i="1"/>
  <c r="D252" i="1"/>
  <c r="X251" i="1"/>
  <c r="W251" i="1"/>
  <c r="V251" i="1"/>
  <c r="S251" i="1"/>
  <c r="P251" i="1"/>
  <c r="M251" i="1"/>
  <c r="J251" i="1"/>
  <c r="G251" i="1"/>
  <c r="D251" i="1"/>
  <c r="X250" i="1"/>
  <c r="W250" i="1"/>
  <c r="V250" i="1"/>
  <c r="S250" i="1"/>
  <c r="P250" i="1"/>
  <c r="M250" i="1"/>
  <c r="J250" i="1"/>
  <c r="G250" i="1"/>
  <c r="D250" i="1"/>
  <c r="X249" i="1"/>
  <c r="W249" i="1"/>
  <c r="V249" i="1"/>
  <c r="S249" i="1"/>
  <c r="P249" i="1"/>
  <c r="M249" i="1"/>
  <c r="J249" i="1"/>
  <c r="G249" i="1"/>
  <c r="D249" i="1"/>
  <c r="X290" i="1"/>
  <c r="W290" i="1"/>
  <c r="V290" i="1"/>
  <c r="S290" i="1"/>
  <c r="P290" i="1"/>
  <c r="M290" i="1"/>
  <c r="D290" i="1"/>
  <c r="X278" i="1"/>
  <c r="W278" i="1"/>
  <c r="V278" i="1"/>
  <c r="S278" i="1"/>
  <c r="P278" i="1"/>
  <c r="M278" i="1"/>
  <c r="D278" i="1"/>
  <c r="U268" i="1"/>
  <c r="T268" i="1"/>
  <c r="R268" i="1"/>
  <c r="Q268" i="1"/>
  <c r="O268" i="1"/>
  <c r="N268" i="1"/>
  <c r="L268" i="1"/>
  <c r="K268" i="1"/>
  <c r="I268" i="1"/>
  <c r="H268" i="1"/>
  <c r="F268" i="1"/>
  <c r="E268" i="1"/>
  <c r="C268" i="1"/>
  <c r="B268" i="1"/>
  <c r="X267" i="1"/>
  <c r="W267" i="1"/>
  <c r="V267" i="1"/>
  <c r="S267" i="1"/>
  <c r="P267" i="1"/>
  <c r="M267" i="1"/>
  <c r="J267" i="1"/>
  <c r="G267" i="1"/>
  <c r="D267" i="1"/>
  <c r="X266" i="1"/>
  <c r="W266" i="1"/>
  <c r="V266" i="1"/>
  <c r="S266" i="1"/>
  <c r="P266" i="1"/>
  <c r="M266" i="1"/>
  <c r="J266" i="1"/>
  <c r="G266" i="1"/>
  <c r="D266" i="1"/>
  <c r="X265" i="1"/>
  <c r="W265" i="1"/>
  <c r="V265" i="1"/>
  <c r="S265" i="1"/>
  <c r="P265" i="1"/>
  <c r="M265" i="1"/>
  <c r="J265" i="1"/>
  <c r="G265" i="1"/>
  <c r="D265" i="1"/>
  <c r="X264" i="1"/>
  <c r="W264" i="1"/>
  <c r="V264" i="1"/>
  <c r="S264" i="1"/>
  <c r="P264" i="1"/>
  <c r="M264" i="1"/>
  <c r="J264" i="1"/>
  <c r="G264" i="1"/>
  <c r="D264" i="1"/>
  <c r="X263" i="1"/>
  <c r="W263" i="1"/>
  <c r="V263" i="1"/>
  <c r="S263" i="1"/>
  <c r="P263" i="1"/>
  <c r="M263" i="1"/>
  <c r="J263" i="1"/>
  <c r="G263" i="1"/>
  <c r="D263" i="1"/>
  <c r="X262" i="1"/>
  <c r="W262" i="1"/>
  <c r="V262" i="1"/>
  <c r="S262" i="1"/>
  <c r="P262" i="1"/>
  <c r="M262" i="1"/>
  <c r="J262" i="1"/>
  <c r="G262" i="1"/>
  <c r="D262" i="1"/>
  <c r="X261" i="1"/>
  <c r="W261" i="1"/>
  <c r="V261" i="1"/>
  <c r="S261" i="1"/>
  <c r="P261" i="1"/>
  <c r="M261" i="1"/>
  <c r="J261" i="1"/>
  <c r="G261" i="1"/>
  <c r="D261" i="1"/>
  <c r="U280" i="1"/>
  <c r="T280" i="1"/>
  <c r="R280" i="1"/>
  <c r="Q280" i="1"/>
  <c r="O280" i="1"/>
  <c r="N280" i="1"/>
  <c r="L280" i="1"/>
  <c r="K280" i="1"/>
  <c r="I280" i="1"/>
  <c r="H280" i="1"/>
  <c r="F280" i="1"/>
  <c r="E280" i="1"/>
  <c r="C280" i="1"/>
  <c r="B280" i="1"/>
  <c r="X279" i="1"/>
  <c r="W279" i="1"/>
  <c r="V279" i="1"/>
  <c r="S279" i="1"/>
  <c r="P279" i="1"/>
  <c r="M279" i="1"/>
  <c r="J279" i="1"/>
  <c r="G279" i="1"/>
  <c r="D279" i="1"/>
  <c r="X277" i="1"/>
  <c r="W277" i="1"/>
  <c r="V277" i="1"/>
  <c r="S277" i="1"/>
  <c r="P277" i="1"/>
  <c r="M277" i="1"/>
  <c r="J277" i="1"/>
  <c r="G277" i="1"/>
  <c r="D277" i="1"/>
  <c r="X276" i="1"/>
  <c r="W276" i="1"/>
  <c r="V276" i="1"/>
  <c r="S276" i="1"/>
  <c r="P276" i="1"/>
  <c r="M276" i="1"/>
  <c r="J276" i="1"/>
  <c r="G276" i="1"/>
  <c r="D276" i="1"/>
  <c r="X275" i="1"/>
  <c r="W275" i="1"/>
  <c r="V275" i="1"/>
  <c r="S275" i="1"/>
  <c r="P275" i="1"/>
  <c r="M275" i="1"/>
  <c r="J275" i="1"/>
  <c r="G275" i="1"/>
  <c r="D275" i="1"/>
  <c r="X274" i="1"/>
  <c r="W274" i="1"/>
  <c r="V274" i="1"/>
  <c r="S274" i="1"/>
  <c r="P274" i="1"/>
  <c r="M274" i="1"/>
  <c r="J274" i="1"/>
  <c r="G274" i="1"/>
  <c r="D274" i="1"/>
  <c r="X273" i="1"/>
  <c r="W273" i="1"/>
  <c r="V273" i="1"/>
  <c r="S273" i="1"/>
  <c r="P273" i="1"/>
  <c r="M273" i="1"/>
  <c r="J273" i="1"/>
  <c r="G273" i="1"/>
  <c r="D273" i="1"/>
  <c r="X272" i="1"/>
  <c r="W272" i="1"/>
  <c r="V272" i="1"/>
  <c r="S272" i="1"/>
  <c r="P272" i="1"/>
  <c r="M272" i="1"/>
  <c r="J272" i="1"/>
  <c r="G272" i="1"/>
  <c r="D272" i="1"/>
  <c r="U292" i="1"/>
  <c r="T292" i="1"/>
  <c r="R292" i="1"/>
  <c r="Q292" i="1"/>
  <c r="O292" i="1"/>
  <c r="N292" i="1"/>
  <c r="L292" i="1"/>
  <c r="K292" i="1"/>
  <c r="I292" i="1"/>
  <c r="H292" i="1"/>
  <c r="F292" i="1"/>
  <c r="E292" i="1"/>
  <c r="C292" i="1"/>
  <c r="B292" i="1"/>
  <c r="X291" i="1"/>
  <c r="W291" i="1"/>
  <c r="V291" i="1"/>
  <c r="S291" i="1"/>
  <c r="P291" i="1"/>
  <c r="M291" i="1"/>
  <c r="J291" i="1"/>
  <c r="G291" i="1"/>
  <c r="D291" i="1"/>
  <c r="X289" i="1"/>
  <c r="W289" i="1"/>
  <c r="V289" i="1"/>
  <c r="S289" i="1"/>
  <c r="P289" i="1"/>
  <c r="M289" i="1"/>
  <c r="J289" i="1"/>
  <c r="G289" i="1"/>
  <c r="D289" i="1"/>
  <c r="X288" i="1"/>
  <c r="W288" i="1"/>
  <c r="V288" i="1"/>
  <c r="S288" i="1"/>
  <c r="P288" i="1"/>
  <c r="M288" i="1"/>
  <c r="J288" i="1"/>
  <c r="G288" i="1"/>
  <c r="D288" i="1"/>
  <c r="X287" i="1"/>
  <c r="W287" i="1"/>
  <c r="V287" i="1"/>
  <c r="S287" i="1"/>
  <c r="P287" i="1"/>
  <c r="M287" i="1"/>
  <c r="J287" i="1"/>
  <c r="G287" i="1"/>
  <c r="D287" i="1"/>
  <c r="X286" i="1"/>
  <c r="W286" i="1"/>
  <c r="V286" i="1"/>
  <c r="S286" i="1"/>
  <c r="P286" i="1"/>
  <c r="M286" i="1"/>
  <c r="J286" i="1"/>
  <c r="G286" i="1"/>
  <c r="D286" i="1"/>
  <c r="X285" i="1"/>
  <c r="W285" i="1"/>
  <c r="V285" i="1"/>
  <c r="S285" i="1"/>
  <c r="P285" i="1"/>
  <c r="M285" i="1"/>
  <c r="J285" i="1"/>
  <c r="G285" i="1"/>
  <c r="D285" i="1"/>
  <c r="X284" i="1"/>
  <c r="W284" i="1"/>
  <c r="V284" i="1"/>
  <c r="S284" i="1"/>
  <c r="P284" i="1"/>
  <c r="M284" i="1"/>
  <c r="J284" i="1"/>
  <c r="G284" i="1"/>
  <c r="D284" i="1"/>
  <c r="U339" i="1"/>
  <c r="T339" i="1"/>
  <c r="R339" i="1"/>
  <c r="Q339" i="1"/>
  <c r="O339" i="1"/>
  <c r="N339" i="1"/>
  <c r="L339" i="1"/>
  <c r="K339" i="1"/>
  <c r="I339" i="1"/>
  <c r="H339" i="1"/>
  <c r="F339" i="1"/>
  <c r="E339" i="1"/>
  <c r="C339" i="1"/>
  <c r="B339" i="1"/>
  <c r="X338" i="1"/>
  <c r="W338" i="1"/>
  <c r="V338" i="1"/>
  <c r="S338" i="1"/>
  <c r="P338" i="1"/>
  <c r="M338" i="1"/>
  <c r="J338" i="1"/>
  <c r="G338" i="1"/>
  <c r="D338" i="1"/>
  <c r="X337" i="1"/>
  <c r="W337" i="1"/>
  <c r="V337" i="1"/>
  <c r="S337" i="1"/>
  <c r="P337" i="1"/>
  <c r="M337" i="1"/>
  <c r="J337" i="1"/>
  <c r="G337" i="1"/>
  <c r="D337" i="1"/>
  <c r="X336" i="1"/>
  <c r="W336" i="1"/>
  <c r="V336" i="1"/>
  <c r="S336" i="1"/>
  <c r="P336" i="1"/>
  <c r="M336" i="1"/>
  <c r="J336" i="1"/>
  <c r="G336" i="1"/>
  <c r="D336" i="1"/>
  <c r="X335" i="1"/>
  <c r="W335" i="1"/>
  <c r="V335" i="1"/>
  <c r="S335" i="1"/>
  <c r="P335" i="1"/>
  <c r="M335" i="1"/>
  <c r="J335" i="1"/>
  <c r="G335" i="1"/>
  <c r="D335" i="1"/>
  <c r="X334" i="1"/>
  <c r="W334" i="1"/>
  <c r="V334" i="1"/>
  <c r="S334" i="1"/>
  <c r="P334" i="1"/>
  <c r="M334" i="1"/>
  <c r="J334" i="1"/>
  <c r="G334" i="1"/>
  <c r="D334" i="1"/>
  <c r="X333" i="1"/>
  <c r="W333" i="1"/>
  <c r="V333" i="1"/>
  <c r="S333" i="1"/>
  <c r="P333" i="1"/>
  <c r="M333" i="1"/>
  <c r="J333" i="1"/>
  <c r="G333" i="1"/>
  <c r="D333" i="1"/>
  <c r="X332" i="1"/>
  <c r="W332" i="1"/>
  <c r="V332" i="1"/>
  <c r="S332" i="1"/>
  <c r="P332" i="1"/>
  <c r="M332" i="1"/>
  <c r="J332" i="1"/>
  <c r="G332" i="1"/>
  <c r="D332" i="1"/>
  <c r="U328" i="1"/>
  <c r="T328" i="1"/>
  <c r="R328" i="1"/>
  <c r="Q328" i="1"/>
  <c r="O328" i="1"/>
  <c r="N328" i="1"/>
  <c r="L328" i="1"/>
  <c r="K328" i="1"/>
  <c r="I328" i="1"/>
  <c r="H328" i="1"/>
  <c r="F328" i="1"/>
  <c r="E328" i="1"/>
  <c r="C328" i="1"/>
  <c r="B328" i="1"/>
  <c r="X327" i="1"/>
  <c r="W327" i="1"/>
  <c r="V327" i="1"/>
  <c r="S327" i="1"/>
  <c r="P327" i="1"/>
  <c r="M327" i="1"/>
  <c r="J327" i="1"/>
  <c r="G327" i="1"/>
  <c r="D327" i="1"/>
  <c r="X326" i="1"/>
  <c r="W326" i="1"/>
  <c r="V326" i="1"/>
  <c r="S326" i="1"/>
  <c r="P326" i="1"/>
  <c r="M326" i="1"/>
  <c r="X325" i="1"/>
  <c r="W325" i="1"/>
  <c r="V325" i="1"/>
  <c r="S325" i="1"/>
  <c r="P325" i="1"/>
  <c r="M325" i="1"/>
  <c r="J325" i="1"/>
  <c r="G325" i="1"/>
  <c r="D325" i="1"/>
  <c r="X324" i="1"/>
  <c r="W324" i="1"/>
  <c r="V324" i="1"/>
  <c r="S324" i="1"/>
  <c r="P324" i="1"/>
  <c r="M324" i="1"/>
  <c r="J324" i="1"/>
  <c r="G324" i="1"/>
  <c r="D324" i="1"/>
  <c r="X323" i="1"/>
  <c r="W323" i="1"/>
  <c r="V323" i="1"/>
  <c r="S323" i="1"/>
  <c r="P323" i="1"/>
  <c r="M323" i="1"/>
  <c r="J323" i="1"/>
  <c r="G323" i="1"/>
  <c r="D323" i="1"/>
  <c r="X322" i="1"/>
  <c r="W322" i="1"/>
  <c r="V322" i="1"/>
  <c r="S322" i="1"/>
  <c r="P322" i="1"/>
  <c r="M322" i="1"/>
  <c r="J322" i="1"/>
  <c r="G322" i="1"/>
  <c r="D322" i="1"/>
  <c r="X321" i="1"/>
  <c r="W321" i="1"/>
  <c r="V321" i="1"/>
  <c r="S321" i="1"/>
  <c r="P321" i="1"/>
  <c r="M321" i="1"/>
  <c r="J321" i="1"/>
  <c r="G321" i="1"/>
  <c r="D321" i="1"/>
  <c r="X320" i="1"/>
  <c r="W320" i="1"/>
  <c r="V320" i="1"/>
  <c r="S320" i="1"/>
  <c r="P320" i="1"/>
  <c r="M320" i="1"/>
  <c r="J320" i="1"/>
  <c r="G320" i="1"/>
  <c r="D320" i="1"/>
  <c r="U316" i="1"/>
  <c r="T316" i="1"/>
  <c r="R316" i="1"/>
  <c r="Q316" i="1"/>
  <c r="O316" i="1"/>
  <c r="N316" i="1"/>
  <c r="L316" i="1"/>
  <c r="K316" i="1"/>
  <c r="I316" i="1"/>
  <c r="H316" i="1"/>
  <c r="F316" i="1"/>
  <c r="E316" i="1"/>
  <c r="C316" i="1"/>
  <c r="B316" i="1"/>
  <c r="X315" i="1"/>
  <c r="W315" i="1"/>
  <c r="V315" i="1"/>
  <c r="S315" i="1"/>
  <c r="P315" i="1"/>
  <c r="M315" i="1"/>
  <c r="J315" i="1"/>
  <c r="G315" i="1"/>
  <c r="D315" i="1"/>
  <c r="X314" i="1"/>
  <c r="W314" i="1"/>
  <c r="V314" i="1"/>
  <c r="S314" i="1"/>
  <c r="P314" i="1"/>
  <c r="M314" i="1"/>
  <c r="X313" i="1"/>
  <c r="W313" i="1"/>
  <c r="V313" i="1"/>
  <c r="S313" i="1"/>
  <c r="P313" i="1"/>
  <c r="M313" i="1"/>
  <c r="J313" i="1"/>
  <c r="G313" i="1"/>
  <c r="D313" i="1"/>
  <c r="X312" i="1"/>
  <c r="W312" i="1"/>
  <c r="V312" i="1"/>
  <c r="S312" i="1"/>
  <c r="P312" i="1"/>
  <c r="M312" i="1"/>
  <c r="J312" i="1"/>
  <c r="G312" i="1"/>
  <c r="D312" i="1"/>
  <c r="X311" i="1"/>
  <c r="W311" i="1"/>
  <c r="V311" i="1"/>
  <c r="S311" i="1"/>
  <c r="P311" i="1"/>
  <c r="M311" i="1"/>
  <c r="J311" i="1"/>
  <c r="G311" i="1"/>
  <c r="D311" i="1"/>
  <c r="X310" i="1"/>
  <c r="W310" i="1"/>
  <c r="V310" i="1"/>
  <c r="S310" i="1"/>
  <c r="P310" i="1"/>
  <c r="M310" i="1"/>
  <c r="J310" i="1"/>
  <c r="G310" i="1"/>
  <c r="D310" i="1"/>
  <c r="X309" i="1"/>
  <c r="W309" i="1"/>
  <c r="V309" i="1"/>
  <c r="S309" i="1"/>
  <c r="P309" i="1"/>
  <c r="M309" i="1"/>
  <c r="J309" i="1"/>
  <c r="G309" i="1"/>
  <c r="D309" i="1"/>
  <c r="X308" i="1"/>
  <c r="W308" i="1"/>
  <c r="V308" i="1"/>
  <c r="S308" i="1"/>
  <c r="P308" i="1"/>
  <c r="M308" i="1"/>
  <c r="J308" i="1"/>
  <c r="G308" i="1"/>
  <c r="D308" i="1"/>
  <c r="U304" i="1"/>
  <c r="T304" i="1"/>
  <c r="R304" i="1"/>
  <c r="Q304" i="1"/>
  <c r="O304" i="1"/>
  <c r="N304" i="1"/>
  <c r="L304" i="1"/>
  <c r="K304" i="1"/>
  <c r="I304" i="1"/>
  <c r="H304" i="1"/>
  <c r="F304" i="1"/>
  <c r="E304" i="1"/>
  <c r="C304" i="1"/>
  <c r="B304" i="1"/>
  <c r="X303" i="1"/>
  <c r="W303" i="1"/>
  <c r="V303" i="1"/>
  <c r="S303" i="1"/>
  <c r="P303" i="1"/>
  <c r="M303" i="1"/>
  <c r="J303" i="1"/>
  <c r="G303" i="1"/>
  <c r="D303" i="1"/>
  <c r="X302" i="1"/>
  <c r="W302" i="1"/>
  <c r="V302" i="1"/>
  <c r="S302" i="1"/>
  <c r="P302" i="1"/>
  <c r="M302" i="1"/>
  <c r="D302" i="1"/>
  <c r="X301" i="1"/>
  <c r="W301" i="1"/>
  <c r="V301" i="1"/>
  <c r="S301" i="1"/>
  <c r="P301" i="1"/>
  <c r="M301" i="1"/>
  <c r="J301" i="1"/>
  <c r="G301" i="1"/>
  <c r="D301" i="1"/>
  <c r="X300" i="1"/>
  <c r="W300" i="1"/>
  <c r="V300" i="1"/>
  <c r="S300" i="1"/>
  <c r="P300" i="1"/>
  <c r="M300" i="1"/>
  <c r="J300" i="1"/>
  <c r="G300" i="1"/>
  <c r="D300" i="1"/>
  <c r="X299" i="1"/>
  <c r="W299" i="1"/>
  <c r="V299" i="1"/>
  <c r="S299" i="1"/>
  <c r="P299" i="1"/>
  <c r="M299" i="1"/>
  <c r="J299" i="1"/>
  <c r="G299" i="1"/>
  <c r="D299" i="1"/>
  <c r="X298" i="1"/>
  <c r="W298" i="1"/>
  <c r="V298" i="1"/>
  <c r="S298" i="1"/>
  <c r="P298" i="1"/>
  <c r="M298" i="1"/>
  <c r="J298" i="1"/>
  <c r="G298" i="1"/>
  <c r="D298" i="1"/>
  <c r="X297" i="1"/>
  <c r="W297" i="1"/>
  <c r="V297" i="1"/>
  <c r="S297" i="1"/>
  <c r="P297" i="1"/>
  <c r="M297" i="1"/>
  <c r="J297" i="1"/>
  <c r="G297" i="1"/>
  <c r="D297" i="1"/>
  <c r="X296" i="1"/>
  <c r="W296" i="1"/>
  <c r="V296" i="1"/>
  <c r="S296" i="1"/>
  <c r="P296" i="1"/>
  <c r="M296" i="1"/>
  <c r="J296" i="1"/>
  <c r="G296" i="1"/>
  <c r="D296" i="1"/>
  <c r="W344" i="1"/>
  <c r="X348" i="1"/>
  <c r="W349" i="1"/>
  <c r="W350" i="1"/>
  <c r="X350" i="1"/>
  <c r="X349" i="1"/>
  <c r="X347" i="1"/>
  <c r="X346" i="1"/>
  <c r="X345" i="1"/>
  <c r="X344" i="1"/>
  <c r="W347" i="1"/>
  <c r="W346" i="1"/>
  <c r="W345" i="1"/>
  <c r="L351" i="1"/>
  <c r="C351" i="1"/>
  <c r="M349" i="1"/>
  <c r="U351" i="1"/>
  <c r="T351" i="1"/>
  <c r="R351" i="1"/>
  <c r="Q351" i="1"/>
  <c r="O351" i="1"/>
  <c r="N351" i="1"/>
  <c r="K351" i="1"/>
  <c r="I351" i="1"/>
  <c r="H351" i="1"/>
  <c r="F351" i="1"/>
  <c r="E351" i="1"/>
  <c r="B351" i="1"/>
  <c r="V350" i="1"/>
  <c r="S350" i="1"/>
  <c r="P350" i="1"/>
  <c r="M350" i="1"/>
  <c r="J350" i="1"/>
  <c r="G350" i="1"/>
  <c r="D350" i="1"/>
  <c r="V349" i="1"/>
  <c r="S349" i="1"/>
  <c r="P349" i="1"/>
  <c r="J349" i="1"/>
  <c r="G349" i="1"/>
  <c r="D349" i="1"/>
  <c r="W348" i="1"/>
  <c r="V348" i="1"/>
  <c r="S348" i="1"/>
  <c r="P348" i="1"/>
  <c r="M348" i="1"/>
  <c r="J348" i="1"/>
  <c r="G348" i="1"/>
  <c r="D348" i="1"/>
  <c r="V347" i="1"/>
  <c r="S347" i="1"/>
  <c r="P347" i="1"/>
  <c r="M347" i="1"/>
  <c r="J347" i="1"/>
  <c r="G347" i="1"/>
  <c r="D347" i="1"/>
  <c r="V346" i="1"/>
  <c r="S346" i="1"/>
  <c r="P346" i="1"/>
  <c r="M346" i="1"/>
  <c r="J346" i="1"/>
  <c r="G346" i="1"/>
  <c r="D346" i="1"/>
  <c r="V345" i="1"/>
  <c r="S345" i="1"/>
  <c r="P345" i="1"/>
  <c r="M345" i="1"/>
  <c r="J345" i="1"/>
  <c r="G345" i="1"/>
  <c r="D345" i="1"/>
  <c r="V344" i="1"/>
  <c r="S344" i="1"/>
  <c r="P344" i="1"/>
  <c r="M344" i="1"/>
  <c r="J344" i="1"/>
  <c r="G344" i="1"/>
  <c r="D344" i="1"/>
  <c r="U363" i="1"/>
  <c r="T363" i="1"/>
  <c r="R363" i="1"/>
  <c r="Q363" i="1"/>
  <c r="O363" i="1"/>
  <c r="N363" i="1"/>
  <c r="L363" i="1"/>
  <c r="K363" i="1"/>
  <c r="I363" i="1"/>
  <c r="H363" i="1"/>
  <c r="F363" i="1"/>
  <c r="E363" i="1"/>
  <c r="C363" i="1"/>
  <c r="B363" i="1"/>
  <c r="X362" i="1"/>
  <c r="W362" i="1"/>
  <c r="V362" i="1"/>
  <c r="S362" i="1"/>
  <c r="P362" i="1"/>
  <c r="M362" i="1"/>
  <c r="J362" i="1"/>
  <c r="G362" i="1"/>
  <c r="D362" i="1"/>
  <c r="X361" i="1"/>
  <c r="W361" i="1"/>
  <c r="V361" i="1"/>
  <c r="S361" i="1"/>
  <c r="P361" i="1"/>
  <c r="M361" i="1"/>
  <c r="X360" i="1"/>
  <c r="W360" i="1"/>
  <c r="V360" i="1"/>
  <c r="S360" i="1"/>
  <c r="P360" i="1"/>
  <c r="M360" i="1"/>
  <c r="J360" i="1"/>
  <c r="G360" i="1"/>
  <c r="D360" i="1"/>
  <c r="X359" i="1"/>
  <c r="W359" i="1"/>
  <c r="V359" i="1"/>
  <c r="S359" i="1"/>
  <c r="P359" i="1"/>
  <c r="M359" i="1"/>
  <c r="J359" i="1"/>
  <c r="G359" i="1"/>
  <c r="D359" i="1"/>
  <c r="X358" i="1"/>
  <c r="W358" i="1"/>
  <c r="V358" i="1"/>
  <c r="S358" i="1"/>
  <c r="P358" i="1"/>
  <c r="M358" i="1"/>
  <c r="J358" i="1"/>
  <c r="G358" i="1"/>
  <c r="D358" i="1"/>
  <c r="X357" i="1"/>
  <c r="W357" i="1"/>
  <c r="V357" i="1"/>
  <c r="S357" i="1"/>
  <c r="P357" i="1"/>
  <c r="M357" i="1"/>
  <c r="J357" i="1"/>
  <c r="G357" i="1"/>
  <c r="D357" i="1"/>
  <c r="X356" i="1"/>
  <c r="W356" i="1"/>
  <c r="V356" i="1"/>
  <c r="S356" i="1"/>
  <c r="P356" i="1"/>
  <c r="M356" i="1"/>
  <c r="J356" i="1"/>
  <c r="G356" i="1"/>
  <c r="D356" i="1"/>
  <c r="X355" i="1"/>
  <c r="W355" i="1"/>
  <c r="V355" i="1"/>
  <c r="S355" i="1"/>
  <c r="P355" i="1"/>
  <c r="M355" i="1"/>
  <c r="J355" i="1"/>
  <c r="G355" i="1"/>
  <c r="D355" i="1"/>
  <c r="X374" i="1"/>
  <c r="X373" i="1"/>
  <c r="X372" i="1"/>
  <c r="X371" i="1"/>
  <c r="X370" i="1"/>
  <c r="X369" i="1"/>
  <c r="X368" i="1"/>
  <c r="W374" i="1"/>
  <c r="W373" i="1"/>
  <c r="W372" i="1"/>
  <c r="W371" i="1"/>
  <c r="W370" i="1"/>
  <c r="W369" i="1"/>
  <c r="W368" i="1"/>
  <c r="X367" i="1"/>
  <c r="W367" i="1"/>
  <c r="V373" i="1"/>
  <c r="S373" i="1"/>
  <c r="M373" i="1"/>
  <c r="P373" i="1"/>
  <c r="U375" i="1"/>
  <c r="T375" i="1"/>
  <c r="R375" i="1"/>
  <c r="Q375" i="1"/>
  <c r="O375" i="1"/>
  <c r="N375" i="1"/>
  <c r="L375" i="1"/>
  <c r="K375" i="1"/>
  <c r="I375" i="1"/>
  <c r="H375" i="1"/>
  <c r="F375" i="1"/>
  <c r="E375" i="1"/>
  <c r="C375" i="1"/>
  <c r="B375" i="1"/>
  <c r="V374" i="1"/>
  <c r="S374" i="1"/>
  <c r="P374" i="1"/>
  <c r="M374" i="1"/>
  <c r="J374" i="1"/>
  <c r="G374" i="1"/>
  <c r="D374" i="1"/>
  <c r="V372" i="1"/>
  <c r="S372" i="1"/>
  <c r="P372" i="1"/>
  <c r="M372" i="1"/>
  <c r="J372" i="1"/>
  <c r="G372" i="1"/>
  <c r="D372" i="1"/>
  <c r="V371" i="1"/>
  <c r="S371" i="1"/>
  <c r="P371" i="1"/>
  <c r="M371" i="1"/>
  <c r="J371" i="1"/>
  <c r="G371" i="1"/>
  <c r="D371" i="1"/>
  <c r="V370" i="1"/>
  <c r="S370" i="1"/>
  <c r="P370" i="1"/>
  <c r="M370" i="1"/>
  <c r="J370" i="1"/>
  <c r="G370" i="1"/>
  <c r="D370" i="1"/>
  <c r="V369" i="1"/>
  <c r="S369" i="1"/>
  <c r="P369" i="1"/>
  <c r="M369" i="1"/>
  <c r="J369" i="1"/>
  <c r="G369" i="1"/>
  <c r="D369" i="1"/>
  <c r="V368" i="1"/>
  <c r="S368" i="1"/>
  <c r="P368" i="1"/>
  <c r="M368" i="1"/>
  <c r="J368" i="1"/>
  <c r="G368" i="1"/>
  <c r="D368" i="1"/>
  <c r="V367" i="1"/>
  <c r="S367" i="1"/>
  <c r="P367" i="1"/>
  <c r="M367" i="1"/>
  <c r="J367" i="1"/>
  <c r="G367" i="1"/>
  <c r="D367" i="1"/>
  <c r="U386" i="1"/>
  <c r="T386" i="1"/>
  <c r="R386" i="1"/>
  <c r="Q386" i="1"/>
  <c r="O386" i="1"/>
  <c r="N386" i="1"/>
  <c r="L386" i="1"/>
  <c r="K386" i="1"/>
  <c r="I386" i="1"/>
  <c r="H386" i="1"/>
  <c r="F386" i="1"/>
  <c r="E386" i="1"/>
  <c r="C386" i="1"/>
  <c r="B386" i="1"/>
  <c r="X385" i="1"/>
  <c r="W385" i="1"/>
  <c r="V385" i="1"/>
  <c r="S385" i="1"/>
  <c r="P385" i="1"/>
  <c r="M385" i="1"/>
  <c r="J385" i="1"/>
  <c r="G385" i="1"/>
  <c r="D385" i="1"/>
  <c r="X384" i="1"/>
  <c r="W384" i="1"/>
  <c r="V384" i="1"/>
  <c r="S384" i="1"/>
  <c r="P384" i="1"/>
  <c r="M384" i="1"/>
  <c r="J384" i="1"/>
  <c r="G384" i="1"/>
  <c r="D384" i="1"/>
  <c r="X383" i="1"/>
  <c r="W383" i="1"/>
  <c r="V383" i="1"/>
  <c r="S383" i="1"/>
  <c r="P383" i="1"/>
  <c r="M383" i="1"/>
  <c r="J383" i="1"/>
  <c r="G383" i="1"/>
  <c r="D383" i="1"/>
  <c r="X382" i="1"/>
  <c r="W382" i="1"/>
  <c r="V382" i="1"/>
  <c r="S382" i="1"/>
  <c r="P382" i="1"/>
  <c r="M382" i="1"/>
  <c r="J382" i="1"/>
  <c r="G382" i="1"/>
  <c r="D382" i="1"/>
  <c r="X381" i="1"/>
  <c r="W381" i="1"/>
  <c r="V381" i="1"/>
  <c r="S381" i="1"/>
  <c r="P381" i="1"/>
  <c r="M381" i="1"/>
  <c r="J381" i="1"/>
  <c r="G381" i="1"/>
  <c r="D381" i="1"/>
  <c r="X380" i="1"/>
  <c r="W380" i="1"/>
  <c r="V380" i="1"/>
  <c r="S380" i="1"/>
  <c r="P380" i="1"/>
  <c r="M380" i="1"/>
  <c r="J380" i="1"/>
  <c r="G380" i="1"/>
  <c r="D380" i="1"/>
  <c r="X379" i="1"/>
  <c r="W379" i="1"/>
  <c r="V379" i="1"/>
  <c r="S379" i="1"/>
  <c r="P379" i="1"/>
  <c r="M379" i="1"/>
  <c r="J379" i="1"/>
  <c r="G379" i="1"/>
  <c r="D379" i="1"/>
  <c r="U398" i="1"/>
  <c r="T398" i="1"/>
  <c r="R398" i="1"/>
  <c r="Q398" i="1"/>
  <c r="O398" i="1"/>
  <c r="N398" i="1"/>
  <c r="L398" i="1"/>
  <c r="K398" i="1"/>
  <c r="I398" i="1"/>
  <c r="H398" i="1"/>
  <c r="F398" i="1"/>
  <c r="E398" i="1"/>
  <c r="C398" i="1"/>
  <c r="B398" i="1"/>
  <c r="X397" i="1"/>
  <c r="W397" i="1"/>
  <c r="V397" i="1"/>
  <c r="S397" i="1"/>
  <c r="P397" i="1"/>
  <c r="M397" i="1"/>
  <c r="J397" i="1"/>
  <c r="G397" i="1"/>
  <c r="D397" i="1"/>
  <c r="X396" i="1"/>
  <c r="W396" i="1"/>
  <c r="V396" i="1"/>
  <c r="S396" i="1"/>
  <c r="P396" i="1"/>
  <c r="M396" i="1"/>
  <c r="J396" i="1"/>
  <c r="G396" i="1"/>
  <c r="D396" i="1"/>
  <c r="X395" i="1"/>
  <c r="W395" i="1"/>
  <c r="V395" i="1"/>
  <c r="S395" i="1"/>
  <c r="P395" i="1"/>
  <c r="M395" i="1"/>
  <c r="J395" i="1"/>
  <c r="G395" i="1"/>
  <c r="D395" i="1"/>
  <c r="X394" i="1"/>
  <c r="W394" i="1"/>
  <c r="V394" i="1"/>
  <c r="S394" i="1"/>
  <c r="P394" i="1"/>
  <c r="M394" i="1"/>
  <c r="J394" i="1"/>
  <c r="G394" i="1"/>
  <c r="D394" i="1"/>
  <c r="X393" i="1"/>
  <c r="W393" i="1"/>
  <c r="V393" i="1"/>
  <c r="S393" i="1"/>
  <c r="P393" i="1"/>
  <c r="M393" i="1"/>
  <c r="J393" i="1"/>
  <c r="G393" i="1"/>
  <c r="D393" i="1"/>
  <c r="X392" i="1"/>
  <c r="W392" i="1"/>
  <c r="V392" i="1"/>
  <c r="S392" i="1"/>
  <c r="P392" i="1"/>
  <c r="M392" i="1"/>
  <c r="J392" i="1"/>
  <c r="G392" i="1"/>
  <c r="D392" i="1"/>
  <c r="X391" i="1"/>
  <c r="W391" i="1"/>
  <c r="V391" i="1"/>
  <c r="S391" i="1"/>
  <c r="P391" i="1"/>
  <c r="M391" i="1"/>
  <c r="J391" i="1"/>
  <c r="G391" i="1"/>
  <c r="D391" i="1"/>
  <c r="U410" i="1"/>
  <c r="T410" i="1"/>
  <c r="R410" i="1"/>
  <c r="Q410" i="1"/>
  <c r="O410" i="1"/>
  <c r="N410" i="1"/>
  <c r="L410" i="1"/>
  <c r="K410" i="1"/>
  <c r="I410" i="1"/>
  <c r="H410" i="1"/>
  <c r="F410" i="1"/>
  <c r="E410" i="1"/>
  <c r="C410" i="1"/>
  <c r="B410" i="1"/>
  <c r="X409" i="1"/>
  <c r="W409" i="1"/>
  <c r="V409" i="1"/>
  <c r="S409" i="1"/>
  <c r="P409" i="1"/>
  <c r="M409" i="1"/>
  <c r="J409" i="1"/>
  <c r="G409" i="1"/>
  <c r="D409" i="1"/>
  <c r="X408" i="1"/>
  <c r="W408" i="1"/>
  <c r="X407" i="1"/>
  <c r="W407" i="1"/>
  <c r="V407" i="1"/>
  <c r="S407" i="1"/>
  <c r="P407" i="1"/>
  <c r="M407" i="1"/>
  <c r="J407" i="1"/>
  <c r="G407" i="1"/>
  <c r="D407" i="1"/>
  <c r="X406" i="1"/>
  <c r="W406" i="1"/>
  <c r="V406" i="1"/>
  <c r="S406" i="1"/>
  <c r="P406" i="1"/>
  <c r="M406" i="1"/>
  <c r="J406" i="1"/>
  <c r="G406" i="1"/>
  <c r="D406" i="1"/>
  <c r="X405" i="1"/>
  <c r="W405" i="1"/>
  <c r="V405" i="1"/>
  <c r="S405" i="1"/>
  <c r="P405" i="1"/>
  <c r="M405" i="1"/>
  <c r="J405" i="1"/>
  <c r="G405" i="1"/>
  <c r="D405" i="1"/>
  <c r="X404" i="1"/>
  <c r="W404" i="1"/>
  <c r="V404" i="1"/>
  <c r="S404" i="1"/>
  <c r="P404" i="1"/>
  <c r="M404" i="1"/>
  <c r="J404" i="1"/>
  <c r="G404" i="1"/>
  <c r="D404" i="1"/>
  <c r="X403" i="1"/>
  <c r="W403" i="1"/>
  <c r="V403" i="1"/>
  <c r="S403" i="1"/>
  <c r="P403" i="1"/>
  <c r="M403" i="1"/>
  <c r="J403" i="1"/>
  <c r="G403" i="1"/>
  <c r="D403" i="1"/>
  <c r="X402" i="1"/>
  <c r="W402" i="1"/>
  <c r="V402" i="1"/>
  <c r="S402" i="1"/>
  <c r="P402" i="1"/>
  <c r="M402" i="1"/>
  <c r="J402" i="1"/>
  <c r="G402" i="1"/>
  <c r="D402" i="1"/>
  <c r="U422" i="1"/>
  <c r="T422" i="1"/>
  <c r="R422" i="1"/>
  <c r="Q422" i="1"/>
  <c r="O422" i="1"/>
  <c r="N422" i="1"/>
  <c r="L422" i="1"/>
  <c r="K422" i="1"/>
  <c r="I422" i="1"/>
  <c r="H422" i="1"/>
  <c r="F422" i="1"/>
  <c r="E422" i="1"/>
  <c r="C422" i="1"/>
  <c r="B422" i="1"/>
  <c r="X420" i="1"/>
  <c r="W420" i="1"/>
  <c r="X421" i="1"/>
  <c r="W421" i="1"/>
  <c r="V421" i="1"/>
  <c r="S421" i="1"/>
  <c r="P421" i="1"/>
  <c r="M421" i="1"/>
  <c r="J421" i="1"/>
  <c r="G421" i="1"/>
  <c r="D421" i="1"/>
  <c r="X419" i="1"/>
  <c r="W419" i="1"/>
  <c r="V419" i="1"/>
  <c r="S419" i="1"/>
  <c r="P419" i="1"/>
  <c r="M419" i="1"/>
  <c r="J419" i="1"/>
  <c r="G419" i="1"/>
  <c r="D419" i="1"/>
  <c r="X418" i="1"/>
  <c r="W418" i="1"/>
  <c r="V418" i="1"/>
  <c r="S418" i="1"/>
  <c r="P418" i="1"/>
  <c r="M418" i="1"/>
  <c r="J418" i="1"/>
  <c r="G418" i="1"/>
  <c r="D418" i="1"/>
  <c r="X417" i="1"/>
  <c r="W417" i="1"/>
  <c r="V417" i="1"/>
  <c r="S417" i="1"/>
  <c r="P417" i="1"/>
  <c r="M417" i="1"/>
  <c r="J417" i="1"/>
  <c r="G417" i="1"/>
  <c r="D417" i="1"/>
  <c r="X416" i="1"/>
  <c r="W416" i="1"/>
  <c r="V416" i="1"/>
  <c r="S416" i="1"/>
  <c r="P416" i="1"/>
  <c r="M416" i="1"/>
  <c r="J416" i="1"/>
  <c r="G416" i="1"/>
  <c r="D416" i="1"/>
  <c r="X415" i="1"/>
  <c r="W415" i="1"/>
  <c r="V415" i="1"/>
  <c r="S415" i="1"/>
  <c r="P415" i="1"/>
  <c r="M415" i="1"/>
  <c r="J415" i="1"/>
  <c r="G415" i="1"/>
  <c r="D415" i="1"/>
  <c r="X414" i="1"/>
  <c r="W414" i="1"/>
  <c r="V414" i="1"/>
  <c r="S414" i="1"/>
  <c r="P414" i="1"/>
  <c r="M414" i="1"/>
  <c r="J414" i="1"/>
  <c r="G414" i="1"/>
  <c r="D414" i="1"/>
  <c r="U433" i="1"/>
  <c r="T433" i="1"/>
  <c r="R433" i="1"/>
  <c r="Q433" i="1"/>
  <c r="O433" i="1"/>
  <c r="N433" i="1"/>
  <c r="L433" i="1"/>
  <c r="K433" i="1"/>
  <c r="I433" i="1"/>
  <c r="H433" i="1"/>
  <c r="F433" i="1"/>
  <c r="E433" i="1"/>
  <c r="C433" i="1"/>
  <c r="B433" i="1"/>
  <c r="X432" i="1"/>
  <c r="W432" i="1"/>
  <c r="V432" i="1"/>
  <c r="S432" i="1"/>
  <c r="P432" i="1"/>
  <c r="M432" i="1"/>
  <c r="J432" i="1"/>
  <c r="G432" i="1"/>
  <c r="D432" i="1"/>
  <c r="X431" i="1"/>
  <c r="W431" i="1"/>
  <c r="V431" i="1"/>
  <c r="S431" i="1"/>
  <c r="P431" i="1"/>
  <c r="M431" i="1"/>
  <c r="J431" i="1"/>
  <c r="G431" i="1"/>
  <c r="D431" i="1"/>
  <c r="X430" i="1"/>
  <c r="W430" i="1"/>
  <c r="V430" i="1"/>
  <c r="S430" i="1"/>
  <c r="P430" i="1"/>
  <c r="M430" i="1"/>
  <c r="J430" i="1"/>
  <c r="G430" i="1"/>
  <c r="D430" i="1"/>
  <c r="X429" i="1"/>
  <c r="W429" i="1"/>
  <c r="V429" i="1"/>
  <c r="S429" i="1"/>
  <c r="P429" i="1"/>
  <c r="M429" i="1"/>
  <c r="J429" i="1"/>
  <c r="G429" i="1"/>
  <c r="D429" i="1"/>
  <c r="X428" i="1"/>
  <c r="W428" i="1"/>
  <c r="V428" i="1"/>
  <c r="S428" i="1"/>
  <c r="P428" i="1"/>
  <c r="M428" i="1"/>
  <c r="J428" i="1"/>
  <c r="G428" i="1"/>
  <c r="D428" i="1"/>
  <c r="X427" i="1"/>
  <c r="W427" i="1"/>
  <c r="V427" i="1"/>
  <c r="S427" i="1"/>
  <c r="P427" i="1"/>
  <c r="M427" i="1"/>
  <c r="J427" i="1"/>
  <c r="G427" i="1"/>
  <c r="D427" i="1"/>
  <c r="X426" i="1"/>
  <c r="W426" i="1"/>
  <c r="V426" i="1"/>
  <c r="S426" i="1"/>
  <c r="P426" i="1"/>
  <c r="M426" i="1"/>
  <c r="J426" i="1"/>
  <c r="G426" i="1"/>
  <c r="D426" i="1"/>
  <c r="W438" i="1"/>
  <c r="U445" i="1"/>
  <c r="T445" i="1"/>
  <c r="R445" i="1"/>
  <c r="Q445" i="1"/>
  <c r="O445" i="1"/>
  <c r="N445" i="1"/>
  <c r="L445" i="1"/>
  <c r="K445" i="1"/>
  <c r="I445" i="1"/>
  <c r="H445" i="1"/>
  <c r="F445" i="1"/>
  <c r="E445" i="1"/>
  <c r="C445" i="1"/>
  <c r="B445" i="1"/>
  <c r="X444" i="1"/>
  <c r="W444" i="1"/>
  <c r="V444" i="1"/>
  <c r="S444" i="1"/>
  <c r="P444" i="1"/>
  <c r="M444" i="1"/>
  <c r="J444" i="1"/>
  <c r="G444" i="1"/>
  <c r="D444" i="1"/>
  <c r="X443" i="1"/>
  <c r="W443" i="1"/>
  <c r="V443" i="1"/>
  <c r="S443" i="1"/>
  <c r="P443" i="1"/>
  <c r="M443" i="1"/>
  <c r="J443" i="1"/>
  <c r="G443" i="1"/>
  <c r="D443" i="1"/>
  <c r="X442" i="1"/>
  <c r="W442" i="1"/>
  <c r="V442" i="1"/>
  <c r="S442" i="1"/>
  <c r="P442" i="1"/>
  <c r="M442" i="1"/>
  <c r="J442" i="1"/>
  <c r="G442" i="1"/>
  <c r="D442" i="1"/>
  <c r="X441" i="1"/>
  <c r="W441" i="1"/>
  <c r="V441" i="1"/>
  <c r="S441" i="1"/>
  <c r="P441" i="1"/>
  <c r="M441" i="1"/>
  <c r="J441" i="1"/>
  <c r="G441" i="1"/>
  <c r="D441" i="1"/>
  <c r="X440" i="1"/>
  <c r="W440" i="1"/>
  <c r="V440" i="1"/>
  <c r="S440" i="1"/>
  <c r="P440" i="1"/>
  <c r="M440" i="1"/>
  <c r="J440" i="1"/>
  <c r="G440" i="1"/>
  <c r="D440" i="1"/>
  <c r="X439" i="1"/>
  <c r="W439" i="1"/>
  <c r="V439" i="1"/>
  <c r="S439" i="1"/>
  <c r="P439" i="1"/>
  <c r="M439" i="1"/>
  <c r="J439" i="1"/>
  <c r="G439" i="1"/>
  <c r="D439" i="1"/>
  <c r="X438" i="1"/>
  <c r="V438" i="1"/>
  <c r="S438" i="1"/>
  <c r="P438" i="1"/>
  <c r="M438" i="1"/>
  <c r="J438" i="1"/>
  <c r="G438" i="1"/>
  <c r="D438" i="1"/>
  <c r="U456" i="1"/>
  <c r="T456" i="1"/>
  <c r="R456" i="1"/>
  <c r="Q456" i="1"/>
  <c r="O456" i="1"/>
  <c r="N456" i="1"/>
  <c r="L456" i="1"/>
  <c r="K456" i="1"/>
  <c r="I456" i="1"/>
  <c r="H456" i="1"/>
  <c r="F456" i="1"/>
  <c r="E456" i="1"/>
  <c r="C456" i="1"/>
  <c r="B456" i="1"/>
  <c r="X455" i="1"/>
  <c r="W455" i="1"/>
  <c r="V455" i="1"/>
  <c r="S455" i="1"/>
  <c r="P455" i="1"/>
  <c r="M455" i="1"/>
  <c r="J455" i="1"/>
  <c r="G455" i="1"/>
  <c r="D455" i="1"/>
  <c r="X454" i="1"/>
  <c r="W454" i="1"/>
  <c r="V454" i="1"/>
  <c r="S454" i="1"/>
  <c r="P454" i="1"/>
  <c r="M454" i="1"/>
  <c r="J454" i="1"/>
  <c r="G454" i="1"/>
  <c r="D454" i="1"/>
  <c r="X453" i="1"/>
  <c r="W453" i="1"/>
  <c r="V453" i="1"/>
  <c r="S453" i="1"/>
  <c r="P453" i="1"/>
  <c r="M453" i="1"/>
  <c r="J453" i="1"/>
  <c r="G453" i="1"/>
  <c r="D453" i="1"/>
  <c r="X452" i="1"/>
  <c r="W452" i="1"/>
  <c r="V452" i="1"/>
  <c r="S452" i="1"/>
  <c r="P452" i="1"/>
  <c r="M452" i="1"/>
  <c r="J452" i="1"/>
  <c r="G452" i="1"/>
  <c r="D452" i="1"/>
  <c r="X451" i="1"/>
  <c r="W451" i="1"/>
  <c r="V451" i="1"/>
  <c r="S451" i="1"/>
  <c r="P451" i="1"/>
  <c r="M451" i="1"/>
  <c r="J451" i="1"/>
  <c r="G451" i="1"/>
  <c r="D451" i="1"/>
  <c r="X450" i="1"/>
  <c r="W450" i="1"/>
  <c r="V450" i="1"/>
  <c r="S450" i="1"/>
  <c r="P450" i="1"/>
  <c r="M450" i="1"/>
  <c r="J450" i="1"/>
  <c r="G450" i="1"/>
  <c r="D450" i="1"/>
  <c r="X449" i="1"/>
  <c r="W449" i="1"/>
  <c r="V449" i="1"/>
  <c r="S449" i="1"/>
  <c r="P449" i="1"/>
  <c r="M449" i="1"/>
  <c r="J449" i="1"/>
  <c r="G449" i="1"/>
  <c r="D449" i="1"/>
  <c r="B467" i="1"/>
  <c r="C467" i="1"/>
  <c r="U478" i="1"/>
  <c r="T478" i="1"/>
  <c r="R478" i="1"/>
  <c r="Q478" i="1"/>
  <c r="O478" i="1"/>
  <c r="N478" i="1"/>
  <c r="L478" i="1"/>
  <c r="K478" i="1"/>
  <c r="I478" i="1"/>
  <c r="H478" i="1"/>
  <c r="F478" i="1"/>
  <c r="E478" i="1"/>
  <c r="C478" i="1"/>
  <c r="B478" i="1"/>
  <c r="X477" i="1"/>
  <c r="W477" i="1"/>
  <c r="V477" i="1"/>
  <c r="S477" i="1"/>
  <c r="P477" i="1"/>
  <c r="J477" i="1"/>
  <c r="G477" i="1"/>
  <c r="D477" i="1"/>
  <c r="X476" i="1"/>
  <c r="W476" i="1"/>
  <c r="V476" i="1"/>
  <c r="S476" i="1"/>
  <c r="P476" i="1"/>
  <c r="J476" i="1"/>
  <c r="G476" i="1"/>
  <c r="D476" i="1"/>
  <c r="X475" i="1"/>
  <c r="W475" i="1"/>
  <c r="V475" i="1"/>
  <c r="S475" i="1"/>
  <c r="P475" i="1"/>
  <c r="J475" i="1"/>
  <c r="G475" i="1"/>
  <c r="D475" i="1"/>
  <c r="X474" i="1"/>
  <c r="W474" i="1"/>
  <c r="V474" i="1"/>
  <c r="S474" i="1"/>
  <c r="P474" i="1"/>
  <c r="J474" i="1"/>
  <c r="G474" i="1"/>
  <c r="D474" i="1"/>
  <c r="X473" i="1"/>
  <c r="W473" i="1"/>
  <c r="V473" i="1"/>
  <c r="S473" i="1"/>
  <c r="P473" i="1"/>
  <c r="J473" i="1"/>
  <c r="G473" i="1"/>
  <c r="D473" i="1"/>
  <c r="X472" i="1"/>
  <c r="W472" i="1"/>
  <c r="V472" i="1"/>
  <c r="S472" i="1"/>
  <c r="P472" i="1"/>
  <c r="J472" i="1"/>
  <c r="G472" i="1"/>
  <c r="D472" i="1"/>
  <c r="X471" i="1"/>
  <c r="W471" i="1"/>
  <c r="V471" i="1"/>
  <c r="S471" i="1"/>
  <c r="P471" i="1"/>
  <c r="J471" i="1"/>
  <c r="G471" i="1"/>
  <c r="D471" i="1"/>
  <c r="U467" i="1"/>
  <c r="T467" i="1"/>
  <c r="R467" i="1"/>
  <c r="Q467" i="1"/>
  <c r="O467" i="1"/>
  <c r="N467" i="1"/>
  <c r="L467" i="1"/>
  <c r="K467" i="1"/>
  <c r="I467" i="1"/>
  <c r="H467" i="1"/>
  <c r="F467" i="1"/>
  <c r="E467" i="1"/>
  <c r="X466" i="1"/>
  <c r="W466" i="1"/>
  <c r="V466" i="1"/>
  <c r="S466" i="1"/>
  <c r="P466" i="1"/>
  <c r="M466" i="1"/>
  <c r="J466" i="1"/>
  <c r="G466" i="1"/>
  <c r="D466" i="1"/>
  <c r="X465" i="1"/>
  <c r="W465" i="1"/>
  <c r="V465" i="1"/>
  <c r="S465" i="1"/>
  <c r="P465" i="1"/>
  <c r="M465" i="1"/>
  <c r="J465" i="1"/>
  <c r="G465" i="1"/>
  <c r="D465" i="1"/>
  <c r="X464" i="1"/>
  <c r="W464" i="1"/>
  <c r="V464" i="1"/>
  <c r="S464" i="1"/>
  <c r="P464" i="1"/>
  <c r="M464" i="1"/>
  <c r="J464" i="1"/>
  <c r="G464" i="1"/>
  <c r="D464" i="1"/>
  <c r="X463" i="1"/>
  <c r="W463" i="1"/>
  <c r="V463" i="1"/>
  <c r="S463" i="1"/>
  <c r="P463" i="1"/>
  <c r="M463" i="1"/>
  <c r="J463" i="1"/>
  <c r="G463" i="1"/>
  <c r="D463" i="1"/>
  <c r="X462" i="1"/>
  <c r="W462" i="1"/>
  <c r="V462" i="1"/>
  <c r="S462" i="1"/>
  <c r="P462" i="1"/>
  <c r="M462" i="1"/>
  <c r="J462" i="1"/>
  <c r="G462" i="1"/>
  <c r="D462" i="1"/>
  <c r="X461" i="1"/>
  <c r="W461" i="1"/>
  <c r="V461" i="1"/>
  <c r="S461" i="1"/>
  <c r="P461" i="1"/>
  <c r="M461" i="1"/>
  <c r="J461" i="1"/>
  <c r="G461" i="1"/>
  <c r="D461" i="1"/>
  <c r="X460" i="1"/>
  <c r="W460" i="1"/>
  <c r="V460" i="1"/>
  <c r="S460" i="1"/>
  <c r="P460" i="1"/>
  <c r="M460" i="1"/>
  <c r="J460" i="1"/>
  <c r="G460" i="1"/>
  <c r="D460" i="1"/>
  <c r="U490" i="1"/>
  <c r="T490" i="1"/>
  <c r="R490" i="1"/>
  <c r="Q490" i="1"/>
  <c r="O490" i="1"/>
  <c r="N490" i="1"/>
  <c r="L490" i="1"/>
  <c r="K490" i="1"/>
  <c r="I490" i="1"/>
  <c r="H490" i="1"/>
  <c r="F490" i="1"/>
  <c r="E490" i="1"/>
  <c r="C490" i="1"/>
  <c r="B490" i="1"/>
  <c r="X489" i="1"/>
  <c r="W489" i="1"/>
  <c r="V489" i="1"/>
  <c r="S489" i="1"/>
  <c r="P489" i="1"/>
  <c r="M489" i="1"/>
  <c r="J489" i="1"/>
  <c r="G489" i="1"/>
  <c r="D489" i="1"/>
  <c r="X488" i="1"/>
  <c r="W488" i="1"/>
  <c r="V488" i="1"/>
  <c r="S488" i="1"/>
  <c r="P488" i="1"/>
  <c r="M488" i="1"/>
  <c r="J488" i="1"/>
  <c r="G488" i="1"/>
  <c r="D488" i="1"/>
  <c r="X487" i="1"/>
  <c r="W487" i="1"/>
  <c r="V487" i="1"/>
  <c r="S487" i="1"/>
  <c r="P487" i="1"/>
  <c r="M487" i="1"/>
  <c r="J487" i="1"/>
  <c r="G487" i="1"/>
  <c r="D487" i="1"/>
  <c r="X486" i="1"/>
  <c r="W486" i="1"/>
  <c r="V486" i="1"/>
  <c r="S486" i="1"/>
  <c r="P486" i="1"/>
  <c r="M486" i="1"/>
  <c r="J486" i="1"/>
  <c r="G486" i="1"/>
  <c r="D486" i="1"/>
  <c r="X485" i="1"/>
  <c r="W485" i="1"/>
  <c r="V485" i="1"/>
  <c r="S485" i="1"/>
  <c r="P485" i="1"/>
  <c r="M485" i="1"/>
  <c r="J485" i="1"/>
  <c r="G485" i="1"/>
  <c r="D485" i="1"/>
  <c r="X484" i="1"/>
  <c r="W484" i="1"/>
  <c r="V484" i="1"/>
  <c r="S484" i="1"/>
  <c r="P484" i="1"/>
  <c r="M484" i="1"/>
  <c r="J484" i="1"/>
  <c r="G484" i="1"/>
  <c r="D484" i="1"/>
  <c r="X483" i="1"/>
  <c r="W483" i="1"/>
  <c r="V483" i="1"/>
  <c r="S483" i="1"/>
  <c r="P483" i="1"/>
  <c r="M483" i="1"/>
  <c r="J483" i="1"/>
  <c r="G483" i="1"/>
  <c r="D483" i="1"/>
  <c r="X500" i="1"/>
  <c r="W500" i="1"/>
  <c r="X499" i="1"/>
  <c r="W499" i="1"/>
  <c r="X498" i="1"/>
  <c r="W498" i="1"/>
  <c r="X497" i="1"/>
  <c r="W497" i="1"/>
  <c r="X496" i="1"/>
  <c r="W496" i="1"/>
  <c r="X495" i="1"/>
  <c r="W495" i="1"/>
  <c r="X494" i="1"/>
  <c r="W494" i="1"/>
  <c r="U501" i="1"/>
  <c r="T501" i="1"/>
  <c r="V500" i="1"/>
  <c r="V499" i="1"/>
  <c r="V498" i="1"/>
  <c r="V497" i="1"/>
  <c r="V496" i="1"/>
  <c r="V495" i="1"/>
  <c r="V494" i="1"/>
  <c r="R501" i="1"/>
  <c r="Q501" i="1"/>
  <c r="O501" i="1"/>
  <c r="N501" i="1"/>
  <c r="L501" i="1"/>
  <c r="K501" i="1"/>
  <c r="I501" i="1"/>
  <c r="H501" i="1"/>
  <c r="F501" i="1"/>
  <c r="E501" i="1"/>
  <c r="C501" i="1"/>
  <c r="B501" i="1"/>
  <c r="S500" i="1"/>
  <c r="P500" i="1"/>
  <c r="M500" i="1"/>
  <c r="J500" i="1"/>
  <c r="G500" i="1"/>
  <c r="D500" i="1"/>
  <c r="S499" i="1"/>
  <c r="P499" i="1"/>
  <c r="M499" i="1"/>
  <c r="J499" i="1"/>
  <c r="G499" i="1"/>
  <c r="D499" i="1"/>
  <c r="S498" i="1"/>
  <c r="P498" i="1"/>
  <c r="M498" i="1"/>
  <c r="J498" i="1"/>
  <c r="G498" i="1"/>
  <c r="D498" i="1"/>
  <c r="S497" i="1"/>
  <c r="P497" i="1"/>
  <c r="M497" i="1"/>
  <c r="J497" i="1"/>
  <c r="G497" i="1"/>
  <c r="D497" i="1"/>
  <c r="S496" i="1"/>
  <c r="P496" i="1"/>
  <c r="M496" i="1"/>
  <c r="J496" i="1"/>
  <c r="G496" i="1"/>
  <c r="D496" i="1"/>
  <c r="S495" i="1"/>
  <c r="P495" i="1"/>
  <c r="M495" i="1"/>
  <c r="J495" i="1"/>
  <c r="G495" i="1"/>
  <c r="D495" i="1"/>
  <c r="S494" i="1"/>
  <c r="P494" i="1"/>
  <c r="M494" i="1"/>
  <c r="J494" i="1"/>
  <c r="G494" i="1"/>
  <c r="D494" i="1"/>
  <c r="R523" i="1"/>
  <c r="Q523" i="1"/>
  <c r="O523" i="1"/>
  <c r="N523" i="1"/>
  <c r="L523" i="1"/>
  <c r="K523" i="1"/>
  <c r="I523" i="1"/>
  <c r="H523" i="1"/>
  <c r="F523" i="1"/>
  <c r="E523" i="1"/>
  <c r="C523" i="1"/>
  <c r="B523" i="1"/>
  <c r="U522" i="1"/>
  <c r="T522" i="1"/>
  <c r="S522" i="1"/>
  <c r="P522" i="1"/>
  <c r="M522" i="1"/>
  <c r="J522" i="1"/>
  <c r="G522" i="1"/>
  <c r="D522" i="1"/>
  <c r="U521" i="1"/>
  <c r="T521" i="1"/>
  <c r="S521" i="1"/>
  <c r="P521" i="1"/>
  <c r="M521" i="1"/>
  <c r="J521" i="1"/>
  <c r="G521" i="1"/>
  <c r="D521" i="1"/>
  <c r="U520" i="1"/>
  <c r="T520" i="1"/>
  <c r="S520" i="1"/>
  <c r="P520" i="1"/>
  <c r="M520" i="1"/>
  <c r="J520" i="1"/>
  <c r="G520" i="1"/>
  <c r="D520" i="1"/>
  <c r="U519" i="1"/>
  <c r="T519" i="1"/>
  <c r="S519" i="1"/>
  <c r="P519" i="1"/>
  <c r="M519" i="1"/>
  <c r="J519" i="1"/>
  <c r="G519" i="1"/>
  <c r="D519" i="1"/>
  <c r="U518" i="1"/>
  <c r="T518" i="1"/>
  <c r="S518" i="1"/>
  <c r="P518" i="1"/>
  <c r="M518" i="1"/>
  <c r="J518" i="1"/>
  <c r="G518" i="1"/>
  <c r="D518" i="1"/>
  <c r="U517" i="1"/>
  <c r="T517" i="1"/>
  <c r="S517" i="1"/>
  <c r="P517" i="1"/>
  <c r="M517" i="1"/>
  <c r="J517" i="1"/>
  <c r="G517" i="1"/>
  <c r="D517" i="1"/>
  <c r="U516" i="1"/>
  <c r="T516" i="1"/>
  <c r="S516" i="1"/>
  <c r="P516" i="1"/>
  <c r="M516" i="1"/>
  <c r="J516" i="1"/>
  <c r="G516" i="1"/>
  <c r="D516" i="1"/>
  <c r="R512" i="1"/>
  <c r="Q512" i="1"/>
  <c r="O512" i="1"/>
  <c r="N512" i="1"/>
  <c r="L512" i="1"/>
  <c r="K512" i="1"/>
  <c r="I512" i="1"/>
  <c r="H512" i="1"/>
  <c r="F512" i="1"/>
  <c r="E512" i="1"/>
  <c r="C512" i="1"/>
  <c r="B512" i="1"/>
  <c r="U511" i="1"/>
  <c r="T511" i="1"/>
  <c r="S511" i="1"/>
  <c r="P511" i="1"/>
  <c r="M511" i="1"/>
  <c r="J511" i="1"/>
  <c r="G511" i="1"/>
  <c r="D511" i="1"/>
  <c r="U510" i="1"/>
  <c r="T510" i="1"/>
  <c r="S510" i="1"/>
  <c r="P510" i="1"/>
  <c r="M510" i="1"/>
  <c r="J510" i="1"/>
  <c r="G510" i="1"/>
  <c r="D510" i="1"/>
  <c r="U509" i="1"/>
  <c r="T509" i="1"/>
  <c r="S509" i="1"/>
  <c r="P509" i="1"/>
  <c r="M509" i="1"/>
  <c r="J509" i="1"/>
  <c r="G509" i="1"/>
  <c r="D509" i="1"/>
  <c r="U508" i="1"/>
  <c r="T508" i="1"/>
  <c r="S508" i="1"/>
  <c r="P508" i="1"/>
  <c r="M508" i="1"/>
  <c r="J508" i="1"/>
  <c r="G508" i="1"/>
  <c r="D508" i="1"/>
  <c r="U507" i="1"/>
  <c r="T507" i="1"/>
  <c r="S507" i="1"/>
  <c r="P507" i="1"/>
  <c r="M507" i="1"/>
  <c r="J507" i="1"/>
  <c r="G507" i="1"/>
  <c r="D507" i="1"/>
  <c r="U506" i="1"/>
  <c r="T506" i="1"/>
  <c r="S506" i="1"/>
  <c r="P506" i="1"/>
  <c r="M506" i="1"/>
  <c r="J506" i="1"/>
  <c r="G506" i="1"/>
  <c r="D506" i="1"/>
  <c r="U505" i="1"/>
  <c r="T505" i="1"/>
  <c r="S505" i="1"/>
  <c r="P505" i="1"/>
  <c r="M505" i="1"/>
  <c r="J505" i="1"/>
  <c r="G505" i="1"/>
  <c r="D505" i="1"/>
  <c r="B546" i="1"/>
  <c r="B535" i="1"/>
  <c r="T528" i="1"/>
  <c r="U528" i="1"/>
  <c r="T529" i="1"/>
  <c r="U529" i="1"/>
  <c r="T530" i="1"/>
  <c r="U530" i="1"/>
  <c r="T531" i="1"/>
  <c r="U531" i="1"/>
  <c r="T532" i="1"/>
  <c r="U532" i="1"/>
  <c r="T533" i="1"/>
  <c r="U533" i="1"/>
  <c r="T534" i="1"/>
  <c r="U534" i="1"/>
  <c r="R535" i="1"/>
  <c r="O535" i="1"/>
  <c r="L535" i="1"/>
  <c r="I535" i="1"/>
  <c r="F535" i="1"/>
  <c r="C535" i="1"/>
  <c r="Q535" i="1"/>
  <c r="N535" i="1"/>
  <c r="K535" i="1"/>
  <c r="H535" i="1"/>
  <c r="E535" i="1"/>
  <c r="S534" i="1"/>
  <c r="P534" i="1"/>
  <c r="M534" i="1"/>
  <c r="J534" i="1"/>
  <c r="G534" i="1"/>
  <c r="D534" i="1"/>
  <c r="S533" i="1"/>
  <c r="P533" i="1"/>
  <c r="M533" i="1"/>
  <c r="J533" i="1"/>
  <c r="G533" i="1"/>
  <c r="D533" i="1"/>
  <c r="S532" i="1"/>
  <c r="P532" i="1"/>
  <c r="M532" i="1"/>
  <c r="J532" i="1"/>
  <c r="G532" i="1"/>
  <c r="D532" i="1"/>
  <c r="S531" i="1"/>
  <c r="P531" i="1"/>
  <c r="M531" i="1"/>
  <c r="J531" i="1"/>
  <c r="G531" i="1"/>
  <c r="D531" i="1"/>
  <c r="S530" i="1"/>
  <c r="P530" i="1"/>
  <c r="M530" i="1"/>
  <c r="J530" i="1"/>
  <c r="G530" i="1"/>
  <c r="D530" i="1"/>
  <c r="S529" i="1"/>
  <c r="P529" i="1"/>
  <c r="M529" i="1"/>
  <c r="J529" i="1"/>
  <c r="G529" i="1"/>
  <c r="D529" i="1"/>
  <c r="S528" i="1"/>
  <c r="P528" i="1"/>
  <c r="M528" i="1"/>
  <c r="J528" i="1"/>
  <c r="G528" i="1"/>
  <c r="D528" i="1"/>
  <c r="T539" i="1"/>
  <c r="U539" i="1"/>
  <c r="T540" i="1"/>
  <c r="U540" i="1"/>
  <c r="T541" i="1"/>
  <c r="U541" i="1"/>
  <c r="T542" i="1"/>
  <c r="U542" i="1"/>
  <c r="T543" i="1"/>
  <c r="U543" i="1"/>
  <c r="T544" i="1"/>
  <c r="U544" i="1"/>
  <c r="T545" i="1"/>
  <c r="U545" i="1"/>
  <c r="R546" i="1"/>
  <c r="O546" i="1"/>
  <c r="L546" i="1"/>
  <c r="I546" i="1"/>
  <c r="F546" i="1"/>
  <c r="C546" i="1"/>
  <c r="Q546" i="1"/>
  <c r="N546" i="1"/>
  <c r="K546" i="1"/>
  <c r="H546" i="1"/>
  <c r="E546" i="1"/>
  <c r="S545" i="1"/>
  <c r="P545" i="1"/>
  <c r="M545" i="1"/>
  <c r="J545" i="1"/>
  <c r="G545" i="1"/>
  <c r="D545" i="1"/>
  <c r="S544" i="1"/>
  <c r="P544" i="1"/>
  <c r="M544" i="1"/>
  <c r="J544" i="1"/>
  <c r="G544" i="1"/>
  <c r="D544" i="1"/>
  <c r="S543" i="1"/>
  <c r="P543" i="1"/>
  <c r="M543" i="1"/>
  <c r="J543" i="1"/>
  <c r="G543" i="1"/>
  <c r="D543" i="1"/>
  <c r="S542" i="1"/>
  <c r="P542" i="1"/>
  <c r="M542" i="1"/>
  <c r="J542" i="1"/>
  <c r="G542" i="1"/>
  <c r="D542" i="1"/>
  <c r="S541" i="1"/>
  <c r="P541" i="1"/>
  <c r="M541" i="1"/>
  <c r="J541" i="1"/>
  <c r="G541" i="1"/>
  <c r="D541" i="1"/>
  <c r="S540" i="1"/>
  <c r="P540" i="1"/>
  <c r="M540" i="1"/>
  <c r="J540" i="1"/>
  <c r="G540" i="1"/>
  <c r="D540" i="1"/>
  <c r="S539" i="1"/>
  <c r="P539" i="1"/>
  <c r="M539" i="1"/>
  <c r="J539" i="1"/>
  <c r="G539" i="1"/>
  <c r="D539" i="1"/>
  <c r="T550" i="1"/>
  <c r="U550" i="1"/>
  <c r="T551" i="1"/>
  <c r="U551" i="1"/>
  <c r="T552" i="1"/>
  <c r="U552" i="1"/>
  <c r="T553" i="1"/>
  <c r="U553" i="1"/>
  <c r="T554" i="1"/>
  <c r="U554" i="1"/>
  <c r="T555" i="1"/>
  <c r="U555" i="1"/>
  <c r="T556" i="1"/>
  <c r="U556" i="1"/>
  <c r="R557" i="1"/>
  <c r="P557" i="1"/>
  <c r="Q557" i="1"/>
  <c r="G557" i="1"/>
  <c r="S556" i="1"/>
  <c r="P556" i="1"/>
  <c r="M556" i="1"/>
  <c r="J556" i="1"/>
  <c r="G556" i="1"/>
  <c r="D556" i="1"/>
  <c r="S555" i="1"/>
  <c r="P555" i="1"/>
  <c r="M555" i="1"/>
  <c r="J555" i="1"/>
  <c r="G555" i="1"/>
  <c r="D555" i="1"/>
  <c r="S554" i="1"/>
  <c r="P554" i="1"/>
  <c r="M554" i="1"/>
  <c r="J554" i="1"/>
  <c r="G554" i="1"/>
  <c r="D554" i="1"/>
  <c r="S553" i="1"/>
  <c r="P553" i="1"/>
  <c r="M553" i="1"/>
  <c r="J553" i="1"/>
  <c r="G553" i="1"/>
  <c r="D553" i="1"/>
  <c r="S552" i="1"/>
  <c r="P552" i="1"/>
  <c r="M552" i="1"/>
  <c r="J552" i="1"/>
  <c r="G552" i="1"/>
  <c r="D552" i="1"/>
  <c r="S551" i="1"/>
  <c r="P551" i="1"/>
  <c r="M551" i="1"/>
  <c r="J551" i="1"/>
  <c r="G551" i="1"/>
  <c r="D551" i="1"/>
  <c r="S550" i="1"/>
  <c r="P550" i="1"/>
  <c r="M550" i="1"/>
  <c r="J550" i="1"/>
  <c r="G550" i="1"/>
  <c r="D550" i="1"/>
  <c r="T561" i="1"/>
  <c r="U561" i="1"/>
  <c r="T562" i="1"/>
  <c r="U562" i="1"/>
  <c r="T563" i="1"/>
  <c r="U563" i="1"/>
  <c r="T564" i="1"/>
  <c r="U564" i="1"/>
  <c r="T565" i="1"/>
  <c r="U565" i="1"/>
  <c r="T566" i="1"/>
  <c r="U566" i="1"/>
  <c r="T567" i="1"/>
  <c r="U567" i="1"/>
  <c r="R568" i="1"/>
  <c r="O568" i="1"/>
  <c r="L568" i="1"/>
  <c r="I568" i="1"/>
  <c r="F568" i="1"/>
  <c r="C568" i="1"/>
  <c r="Q568" i="1"/>
  <c r="N568" i="1"/>
  <c r="K568" i="1"/>
  <c r="H568" i="1"/>
  <c r="E568" i="1"/>
  <c r="B568" i="1"/>
  <c r="S567" i="1"/>
  <c r="P567" i="1"/>
  <c r="M567" i="1"/>
  <c r="J567" i="1"/>
  <c r="G567" i="1"/>
  <c r="D567" i="1"/>
  <c r="S566" i="1"/>
  <c r="P566" i="1"/>
  <c r="M566" i="1"/>
  <c r="J566" i="1"/>
  <c r="G566" i="1"/>
  <c r="D566" i="1"/>
  <c r="S565" i="1"/>
  <c r="P565" i="1"/>
  <c r="M565" i="1"/>
  <c r="J565" i="1"/>
  <c r="G565" i="1"/>
  <c r="D565" i="1"/>
  <c r="S564" i="1"/>
  <c r="P564" i="1"/>
  <c r="M564" i="1"/>
  <c r="J564" i="1"/>
  <c r="G564" i="1"/>
  <c r="D564" i="1"/>
  <c r="S563" i="1"/>
  <c r="P563" i="1"/>
  <c r="M563" i="1"/>
  <c r="J563" i="1"/>
  <c r="G563" i="1"/>
  <c r="D563" i="1"/>
  <c r="S562" i="1"/>
  <c r="P562" i="1"/>
  <c r="M562" i="1"/>
  <c r="J562" i="1"/>
  <c r="G562" i="1"/>
  <c r="D562" i="1"/>
  <c r="S561" i="1"/>
  <c r="P561" i="1"/>
  <c r="M561" i="1"/>
  <c r="J561" i="1"/>
  <c r="G561" i="1"/>
  <c r="D561" i="1"/>
  <c r="T584" i="1"/>
  <c r="U584" i="1"/>
  <c r="T585" i="1"/>
  <c r="U585" i="1"/>
  <c r="T586" i="1"/>
  <c r="U586" i="1"/>
  <c r="T587" i="1"/>
  <c r="U587" i="1"/>
  <c r="T588" i="1"/>
  <c r="U588" i="1"/>
  <c r="T589" i="1"/>
  <c r="U589" i="1"/>
  <c r="T590" i="1"/>
  <c r="U590" i="1"/>
  <c r="R591" i="1"/>
  <c r="O591" i="1"/>
  <c r="L591" i="1"/>
  <c r="I591" i="1"/>
  <c r="F591" i="1"/>
  <c r="C591" i="1"/>
  <c r="Q591" i="1"/>
  <c r="N591" i="1"/>
  <c r="K591" i="1"/>
  <c r="H591" i="1"/>
  <c r="E591" i="1"/>
  <c r="B591" i="1"/>
  <c r="S590" i="1"/>
  <c r="P590" i="1"/>
  <c r="M590" i="1"/>
  <c r="J590" i="1"/>
  <c r="G590" i="1"/>
  <c r="D590" i="1"/>
  <c r="S589" i="1"/>
  <c r="P589" i="1"/>
  <c r="M589" i="1"/>
  <c r="J589" i="1"/>
  <c r="G589" i="1"/>
  <c r="D589" i="1"/>
  <c r="S588" i="1"/>
  <c r="P588" i="1"/>
  <c r="M588" i="1"/>
  <c r="J588" i="1"/>
  <c r="G588" i="1"/>
  <c r="D588" i="1"/>
  <c r="S587" i="1"/>
  <c r="P587" i="1"/>
  <c r="M587" i="1"/>
  <c r="J587" i="1"/>
  <c r="G587" i="1"/>
  <c r="D587" i="1"/>
  <c r="S586" i="1"/>
  <c r="P586" i="1"/>
  <c r="M586" i="1"/>
  <c r="J586" i="1"/>
  <c r="G586" i="1"/>
  <c r="D586" i="1"/>
  <c r="S585" i="1"/>
  <c r="P585" i="1"/>
  <c r="M585" i="1"/>
  <c r="J585" i="1"/>
  <c r="G585" i="1"/>
  <c r="D585" i="1"/>
  <c r="S584" i="1"/>
  <c r="P584" i="1"/>
  <c r="M584" i="1"/>
  <c r="J584" i="1"/>
  <c r="G584" i="1"/>
  <c r="D584" i="1"/>
  <c r="T573" i="1"/>
  <c r="U573" i="1"/>
  <c r="T574" i="1"/>
  <c r="U574" i="1"/>
  <c r="T575" i="1"/>
  <c r="U575" i="1"/>
  <c r="T576" i="1"/>
  <c r="U576" i="1"/>
  <c r="T577" i="1"/>
  <c r="U577" i="1"/>
  <c r="T578" i="1"/>
  <c r="U578" i="1"/>
  <c r="T579" i="1"/>
  <c r="U579" i="1"/>
  <c r="R580" i="1"/>
  <c r="O580" i="1"/>
  <c r="L580" i="1"/>
  <c r="I580" i="1"/>
  <c r="F580" i="1"/>
  <c r="C580" i="1"/>
  <c r="Q580" i="1"/>
  <c r="N580" i="1"/>
  <c r="K580" i="1"/>
  <c r="H580" i="1"/>
  <c r="E580" i="1"/>
  <c r="B580" i="1"/>
  <c r="S579" i="1"/>
  <c r="P579" i="1"/>
  <c r="M579" i="1"/>
  <c r="J579" i="1"/>
  <c r="G579" i="1"/>
  <c r="D579" i="1"/>
  <c r="S578" i="1"/>
  <c r="P578" i="1"/>
  <c r="M578" i="1"/>
  <c r="J578" i="1"/>
  <c r="G578" i="1"/>
  <c r="D578" i="1"/>
  <c r="S577" i="1"/>
  <c r="P577" i="1"/>
  <c r="M577" i="1"/>
  <c r="J577" i="1"/>
  <c r="G577" i="1"/>
  <c r="D577" i="1"/>
  <c r="S576" i="1"/>
  <c r="P576" i="1"/>
  <c r="M576" i="1"/>
  <c r="J576" i="1"/>
  <c r="G576" i="1"/>
  <c r="D576" i="1"/>
  <c r="S575" i="1"/>
  <c r="P575" i="1"/>
  <c r="M575" i="1"/>
  <c r="J575" i="1"/>
  <c r="G575" i="1"/>
  <c r="D575" i="1"/>
  <c r="S574" i="1"/>
  <c r="P574" i="1"/>
  <c r="M574" i="1"/>
  <c r="J574" i="1"/>
  <c r="G574" i="1"/>
  <c r="D574" i="1"/>
  <c r="S573" i="1"/>
  <c r="P573" i="1"/>
  <c r="M573" i="1"/>
  <c r="J573" i="1"/>
  <c r="G573" i="1"/>
  <c r="D573" i="1"/>
  <c r="T606" i="1"/>
  <c r="U606" i="1"/>
  <c r="T607" i="1"/>
  <c r="U607" i="1"/>
  <c r="T608" i="1"/>
  <c r="U608" i="1"/>
  <c r="T609" i="1"/>
  <c r="U609" i="1"/>
  <c r="T610" i="1"/>
  <c r="U610" i="1"/>
  <c r="T611" i="1"/>
  <c r="U611" i="1"/>
  <c r="T612" i="1"/>
  <c r="U612" i="1"/>
  <c r="R613" i="1"/>
  <c r="O613" i="1"/>
  <c r="L613" i="1"/>
  <c r="I613" i="1"/>
  <c r="F613" i="1"/>
  <c r="C613" i="1"/>
  <c r="Q613" i="1"/>
  <c r="N613" i="1"/>
  <c r="K613" i="1"/>
  <c r="H613" i="1"/>
  <c r="E613" i="1"/>
  <c r="B613" i="1"/>
  <c r="S612" i="1"/>
  <c r="P612" i="1"/>
  <c r="M612" i="1"/>
  <c r="J612" i="1"/>
  <c r="G612" i="1"/>
  <c r="D612" i="1"/>
  <c r="S611" i="1"/>
  <c r="P611" i="1"/>
  <c r="M611" i="1"/>
  <c r="J611" i="1"/>
  <c r="G611" i="1"/>
  <c r="D611" i="1"/>
  <c r="S610" i="1"/>
  <c r="P610" i="1"/>
  <c r="M610" i="1"/>
  <c r="J610" i="1"/>
  <c r="G610" i="1"/>
  <c r="D610" i="1"/>
  <c r="S609" i="1"/>
  <c r="P609" i="1"/>
  <c r="M609" i="1"/>
  <c r="J609" i="1"/>
  <c r="G609" i="1"/>
  <c r="D609" i="1"/>
  <c r="S608" i="1"/>
  <c r="P608" i="1"/>
  <c r="M608" i="1"/>
  <c r="J608" i="1"/>
  <c r="G608" i="1"/>
  <c r="D608" i="1"/>
  <c r="S607" i="1"/>
  <c r="P607" i="1"/>
  <c r="M607" i="1"/>
  <c r="J607" i="1"/>
  <c r="G607" i="1"/>
  <c r="D607" i="1"/>
  <c r="S606" i="1"/>
  <c r="P606" i="1"/>
  <c r="M606" i="1"/>
  <c r="J606" i="1"/>
  <c r="G606" i="1"/>
  <c r="D606" i="1"/>
  <c r="T595" i="1"/>
  <c r="U595" i="1"/>
  <c r="T596" i="1"/>
  <c r="U596" i="1"/>
  <c r="T597" i="1"/>
  <c r="U597" i="1"/>
  <c r="T598" i="1"/>
  <c r="U598" i="1"/>
  <c r="T599" i="1"/>
  <c r="U599" i="1"/>
  <c r="T600" i="1"/>
  <c r="U600" i="1"/>
  <c r="T601" i="1"/>
  <c r="U601" i="1"/>
  <c r="R602" i="1"/>
  <c r="O602" i="1"/>
  <c r="L602" i="1"/>
  <c r="I602" i="1"/>
  <c r="F602" i="1"/>
  <c r="C602" i="1"/>
  <c r="Q602" i="1"/>
  <c r="N602" i="1"/>
  <c r="K602" i="1"/>
  <c r="H602" i="1"/>
  <c r="E602" i="1"/>
  <c r="B602" i="1"/>
  <c r="S601" i="1"/>
  <c r="P601" i="1"/>
  <c r="M601" i="1"/>
  <c r="J601" i="1"/>
  <c r="G601" i="1"/>
  <c r="D601" i="1"/>
  <c r="S600" i="1"/>
  <c r="P600" i="1"/>
  <c r="M600" i="1"/>
  <c r="J600" i="1"/>
  <c r="G600" i="1"/>
  <c r="D600" i="1"/>
  <c r="S599" i="1"/>
  <c r="P599" i="1"/>
  <c r="M599" i="1"/>
  <c r="J599" i="1"/>
  <c r="G599" i="1"/>
  <c r="D599" i="1"/>
  <c r="S598" i="1"/>
  <c r="P598" i="1"/>
  <c r="M598" i="1"/>
  <c r="J598" i="1"/>
  <c r="G598" i="1"/>
  <c r="D598" i="1"/>
  <c r="S597" i="1"/>
  <c r="P597" i="1"/>
  <c r="M597" i="1"/>
  <c r="J597" i="1"/>
  <c r="G597" i="1"/>
  <c r="D597" i="1"/>
  <c r="S596" i="1"/>
  <c r="P596" i="1"/>
  <c r="M596" i="1"/>
  <c r="J596" i="1"/>
  <c r="G596" i="1"/>
  <c r="D596" i="1"/>
  <c r="S595" i="1"/>
  <c r="P595" i="1"/>
  <c r="M595" i="1"/>
  <c r="J595" i="1"/>
  <c r="G595" i="1"/>
  <c r="D595" i="1"/>
  <c r="T618" i="1"/>
  <c r="U618" i="1"/>
  <c r="T619" i="1"/>
  <c r="U619" i="1"/>
  <c r="T620" i="1"/>
  <c r="U620" i="1"/>
  <c r="T621" i="1"/>
  <c r="U621" i="1"/>
  <c r="T622" i="1"/>
  <c r="U622" i="1"/>
  <c r="T623" i="1"/>
  <c r="U623" i="1"/>
  <c r="T624" i="1"/>
  <c r="U624" i="1"/>
  <c r="D625" i="1"/>
  <c r="T625" i="1"/>
  <c r="J625" i="1"/>
  <c r="S624" i="1"/>
  <c r="P624" i="1"/>
  <c r="M624" i="1"/>
  <c r="J624" i="1"/>
  <c r="G624" i="1"/>
  <c r="D624" i="1"/>
  <c r="S623" i="1"/>
  <c r="P623" i="1"/>
  <c r="M623" i="1"/>
  <c r="J623" i="1"/>
  <c r="G623" i="1"/>
  <c r="D623" i="1"/>
  <c r="S622" i="1"/>
  <c r="P622" i="1"/>
  <c r="M622" i="1"/>
  <c r="J622" i="1"/>
  <c r="G622" i="1"/>
  <c r="D622" i="1"/>
  <c r="S621" i="1"/>
  <c r="P621" i="1"/>
  <c r="M621" i="1"/>
  <c r="J621" i="1"/>
  <c r="G621" i="1"/>
  <c r="D621" i="1"/>
  <c r="S620" i="1"/>
  <c r="P620" i="1"/>
  <c r="M620" i="1"/>
  <c r="J620" i="1"/>
  <c r="G620" i="1"/>
  <c r="D620" i="1"/>
  <c r="S619" i="1"/>
  <c r="P619" i="1"/>
  <c r="M619" i="1"/>
  <c r="J619" i="1"/>
  <c r="G619" i="1"/>
  <c r="D619" i="1"/>
  <c r="S618" i="1"/>
  <c r="P618" i="1"/>
  <c r="M618" i="1"/>
  <c r="J618" i="1"/>
  <c r="G618" i="1"/>
  <c r="D618" i="1"/>
  <c r="T629" i="1"/>
  <c r="U629" i="1"/>
  <c r="V629" i="1"/>
  <c r="V636" i="1"/>
  <c r="T630" i="1"/>
  <c r="U630" i="1"/>
  <c r="T631" i="1"/>
  <c r="U631" i="1"/>
  <c r="T632" i="1"/>
  <c r="U632" i="1"/>
  <c r="T633" i="1"/>
  <c r="U633" i="1"/>
  <c r="T634" i="1"/>
  <c r="U634" i="1"/>
  <c r="T635" i="1"/>
  <c r="U635" i="1"/>
  <c r="R636" i="1"/>
  <c r="O636" i="1"/>
  <c r="L636" i="1"/>
  <c r="I636" i="1"/>
  <c r="F636" i="1"/>
  <c r="C636" i="1"/>
  <c r="Q636" i="1"/>
  <c r="N636" i="1"/>
  <c r="K636" i="1"/>
  <c r="H636" i="1"/>
  <c r="E636" i="1"/>
  <c r="B636" i="1"/>
  <c r="D636" i="1"/>
  <c r="S635" i="1"/>
  <c r="P635" i="1"/>
  <c r="M635" i="1"/>
  <c r="J635" i="1"/>
  <c r="G635" i="1"/>
  <c r="D635" i="1"/>
  <c r="S634" i="1"/>
  <c r="P634" i="1"/>
  <c r="M634" i="1"/>
  <c r="J634" i="1"/>
  <c r="G634" i="1"/>
  <c r="D634" i="1"/>
  <c r="S633" i="1"/>
  <c r="P633" i="1"/>
  <c r="M633" i="1"/>
  <c r="J633" i="1"/>
  <c r="G633" i="1"/>
  <c r="D633" i="1"/>
  <c r="S632" i="1"/>
  <c r="P632" i="1"/>
  <c r="M632" i="1"/>
  <c r="J632" i="1"/>
  <c r="G632" i="1"/>
  <c r="D632" i="1"/>
  <c r="S631" i="1"/>
  <c r="P631" i="1"/>
  <c r="M631" i="1"/>
  <c r="J631" i="1"/>
  <c r="G631" i="1"/>
  <c r="D631" i="1"/>
  <c r="S630" i="1"/>
  <c r="P630" i="1"/>
  <c r="M630" i="1"/>
  <c r="J630" i="1"/>
  <c r="G630" i="1"/>
  <c r="D630" i="1"/>
  <c r="S629" i="1"/>
  <c r="P629" i="1"/>
  <c r="M629" i="1"/>
  <c r="J629" i="1"/>
  <c r="G629" i="1"/>
  <c r="D629" i="1"/>
  <c r="T640" i="1"/>
  <c r="U640" i="1"/>
  <c r="T641" i="1"/>
  <c r="U641" i="1"/>
  <c r="T642" i="1"/>
  <c r="U642" i="1"/>
  <c r="T643" i="1"/>
  <c r="U643" i="1"/>
  <c r="T644" i="1"/>
  <c r="U644" i="1"/>
  <c r="T645" i="1"/>
  <c r="U645" i="1"/>
  <c r="T646" i="1"/>
  <c r="U646" i="1"/>
  <c r="V646" i="1"/>
  <c r="V647" i="1"/>
  <c r="R647" i="1"/>
  <c r="O647" i="1"/>
  <c r="L647" i="1"/>
  <c r="I647" i="1"/>
  <c r="F647" i="1"/>
  <c r="C647" i="1"/>
  <c r="Q647" i="1"/>
  <c r="N647" i="1"/>
  <c r="K647" i="1"/>
  <c r="H647" i="1"/>
  <c r="E647" i="1"/>
  <c r="B647" i="1"/>
  <c r="S646" i="1"/>
  <c r="P646" i="1"/>
  <c r="M646" i="1"/>
  <c r="J646" i="1"/>
  <c r="G646" i="1"/>
  <c r="D646" i="1"/>
  <c r="S645" i="1"/>
  <c r="P645" i="1"/>
  <c r="M645" i="1"/>
  <c r="J645" i="1"/>
  <c r="G645" i="1"/>
  <c r="D645" i="1"/>
  <c r="S644" i="1"/>
  <c r="P644" i="1"/>
  <c r="M644" i="1"/>
  <c r="J644" i="1"/>
  <c r="G644" i="1"/>
  <c r="D644" i="1"/>
  <c r="S643" i="1"/>
  <c r="P643" i="1"/>
  <c r="M643" i="1"/>
  <c r="J643" i="1"/>
  <c r="G643" i="1"/>
  <c r="D643" i="1"/>
  <c r="S642" i="1"/>
  <c r="P642" i="1"/>
  <c r="M642" i="1"/>
  <c r="J642" i="1"/>
  <c r="G642" i="1"/>
  <c r="D642" i="1"/>
  <c r="S641" i="1"/>
  <c r="P641" i="1"/>
  <c r="M641" i="1"/>
  <c r="J641" i="1"/>
  <c r="G641" i="1"/>
  <c r="D641" i="1"/>
  <c r="S640" i="1"/>
  <c r="P640" i="1"/>
  <c r="M640" i="1"/>
  <c r="J640" i="1"/>
  <c r="G640" i="1"/>
  <c r="D640" i="1"/>
  <c r="T651" i="1"/>
  <c r="U651" i="1"/>
  <c r="T652" i="1"/>
  <c r="U652" i="1"/>
  <c r="T653" i="1"/>
  <c r="U653" i="1"/>
  <c r="V653" i="1"/>
  <c r="V658" i="1"/>
  <c r="T654" i="1"/>
  <c r="U654" i="1"/>
  <c r="T655" i="1"/>
  <c r="U655" i="1"/>
  <c r="T656" i="1"/>
  <c r="U656" i="1"/>
  <c r="T657" i="1"/>
  <c r="U657" i="1"/>
  <c r="R658" i="1"/>
  <c r="O658" i="1"/>
  <c r="L658" i="1"/>
  <c r="I658" i="1"/>
  <c r="J658" i="1"/>
  <c r="F658" i="1"/>
  <c r="C658" i="1"/>
  <c r="Q658" i="1"/>
  <c r="N658" i="1"/>
  <c r="P658" i="1"/>
  <c r="K658" i="1"/>
  <c r="H658" i="1"/>
  <c r="E658" i="1"/>
  <c r="B658" i="1"/>
  <c r="D658" i="1"/>
  <c r="S657" i="1"/>
  <c r="P657" i="1"/>
  <c r="M657" i="1"/>
  <c r="J657" i="1"/>
  <c r="G657" i="1"/>
  <c r="D657" i="1"/>
  <c r="S656" i="1"/>
  <c r="P656" i="1"/>
  <c r="M656" i="1"/>
  <c r="J656" i="1"/>
  <c r="G656" i="1"/>
  <c r="D656" i="1"/>
  <c r="S655" i="1"/>
  <c r="P655" i="1"/>
  <c r="M655" i="1"/>
  <c r="J655" i="1"/>
  <c r="G655" i="1"/>
  <c r="D655" i="1"/>
  <c r="S654" i="1"/>
  <c r="P654" i="1"/>
  <c r="M654" i="1"/>
  <c r="J654" i="1"/>
  <c r="G654" i="1"/>
  <c r="D654" i="1"/>
  <c r="S653" i="1"/>
  <c r="P653" i="1"/>
  <c r="M653" i="1"/>
  <c r="J653" i="1"/>
  <c r="G653" i="1"/>
  <c r="D653" i="1"/>
  <c r="S652" i="1"/>
  <c r="P652" i="1"/>
  <c r="M652" i="1"/>
  <c r="J652" i="1"/>
  <c r="G652" i="1"/>
  <c r="D652" i="1"/>
  <c r="S651" i="1"/>
  <c r="P651" i="1"/>
  <c r="M651" i="1"/>
  <c r="J651" i="1"/>
  <c r="G651" i="1"/>
  <c r="D651" i="1"/>
  <c r="T663" i="1"/>
  <c r="U663" i="1"/>
  <c r="T664" i="1"/>
  <c r="U664" i="1"/>
  <c r="T665" i="1"/>
  <c r="U665" i="1"/>
  <c r="V665" i="1"/>
  <c r="T666" i="1"/>
  <c r="U666" i="1"/>
  <c r="T667" i="1"/>
  <c r="U667" i="1"/>
  <c r="V667" i="1"/>
  <c r="T668" i="1"/>
  <c r="U668" i="1"/>
  <c r="T669" i="1"/>
  <c r="U669" i="1"/>
  <c r="R670" i="1"/>
  <c r="O670" i="1"/>
  <c r="L670" i="1"/>
  <c r="I670" i="1"/>
  <c r="J670" i="1"/>
  <c r="F670" i="1"/>
  <c r="C670" i="1"/>
  <c r="Q670" i="1"/>
  <c r="N670" i="1"/>
  <c r="K670" i="1"/>
  <c r="H670" i="1"/>
  <c r="E670" i="1"/>
  <c r="B670" i="1"/>
  <c r="D670" i="1"/>
  <c r="S669" i="1"/>
  <c r="P669" i="1"/>
  <c r="M669" i="1"/>
  <c r="J669" i="1"/>
  <c r="G669" i="1"/>
  <c r="D669" i="1"/>
  <c r="S668" i="1"/>
  <c r="P668" i="1"/>
  <c r="M668" i="1"/>
  <c r="J668" i="1"/>
  <c r="G668" i="1"/>
  <c r="D668" i="1"/>
  <c r="S667" i="1"/>
  <c r="P667" i="1"/>
  <c r="M667" i="1"/>
  <c r="J667" i="1"/>
  <c r="G667" i="1"/>
  <c r="D667" i="1"/>
  <c r="S666" i="1"/>
  <c r="P666" i="1"/>
  <c r="M666" i="1"/>
  <c r="J666" i="1"/>
  <c r="G666" i="1"/>
  <c r="D666" i="1"/>
  <c r="S665" i="1"/>
  <c r="P665" i="1"/>
  <c r="M665" i="1"/>
  <c r="J665" i="1"/>
  <c r="G665" i="1"/>
  <c r="D665" i="1"/>
  <c r="S664" i="1"/>
  <c r="P664" i="1"/>
  <c r="M664" i="1"/>
  <c r="J664" i="1"/>
  <c r="G664" i="1"/>
  <c r="D664" i="1"/>
  <c r="S663" i="1"/>
  <c r="P663" i="1"/>
  <c r="M663" i="1"/>
  <c r="J663" i="1"/>
  <c r="G663" i="1"/>
  <c r="D663" i="1"/>
  <c r="T674" i="1"/>
  <c r="U674" i="1"/>
  <c r="V674" i="1"/>
  <c r="T675" i="1"/>
  <c r="U675" i="1"/>
  <c r="T676" i="1"/>
  <c r="U676" i="1"/>
  <c r="T677" i="1"/>
  <c r="U677" i="1"/>
  <c r="T678" i="1"/>
  <c r="U678" i="1"/>
  <c r="V678" i="1"/>
  <c r="T679" i="1"/>
  <c r="U679" i="1"/>
  <c r="T680" i="1"/>
  <c r="U680" i="1"/>
  <c r="R681" i="1"/>
  <c r="O681" i="1"/>
  <c r="L681" i="1"/>
  <c r="I681" i="1"/>
  <c r="J681" i="1"/>
  <c r="F681" i="1"/>
  <c r="C681" i="1"/>
  <c r="Q681" i="1"/>
  <c r="N681" i="1"/>
  <c r="K681" i="1"/>
  <c r="H681" i="1"/>
  <c r="E681" i="1"/>
  <c r="B681" i="1"/>
  <c r="S680" i="1"/>
  <c r="P680" i="1"/>
  <c r="M680" i="1"/>
  <c r="J680" i="1"/>
  <c r="G680" i="1"/>
  <c r="D680" i="1"/>
  <c r="S679" i="1"/>
  <c r="P679" i="1"/>
  <c r="M679" i="1"/>
  <c r="J679" i="1"/>
  <c r="G679" i="1"/>
  <c r="D679" i="1"/>
  <c r="S678" i="1"/>
  <c r="P678" i="1"/>
  <c r="M678" i="1"/>
  <c r="J678" i="1"/>
  <c r="G678" i="1"/>
  <c r="D678" i="1"/>
  <c r="S677" i="1"/>
  <c r="P677" i="1"/>
  <c r="M677" i="1"/>
  <c r="J677" i="1"/>
  <c r="G677" i="1"/>
  <c r="D677" i="1"/>
  <c r="S676" i="1"/>
  <c r="P676" i="1"/>
  <c r="M676" i="1"/>
  <c r="J676" i="1"/>
  <c r="G676" i="1"/>
  <c r="D676" i="1"/>
  <c r="S675" i="1"/>
  <c r="P675" i="1"/>
  <c r="M675" i="1"/>
  <c r="J675" i="1"/>
  <c r="G675" i="1"/>
  <c r="D675" i="1"/>
  <c r="S674" i="1"/>
  <c r="P674" i="1"/>
  <c r="M674" i="1"/>
  <c r="J674" i="1"/>
  <c r="G674" i="1"/>
  <c r="D674" i="1"/>
  <c r="Q692" i="1"/>
  <c r="R692" i="1"/>
  <c r="S692" i="1"/>
  <c r="N692" i="1"/>
  <c r="O692" i="1"/>
  <c r="K692" i="1"/>
  <c r="L692" i="1"/>
  <c r="M692" i="1"/>
  <c r="H692" i="1"/>
  <c r="I692" i="1"/>
  <c r="E692" i="1"/>
  <c r="F692" i="1"/>
  <c r="B692" i="1"/>
  <c r="C692" i="1"/>
  <c r="F703" i="1"/>
  <c r="E703" i="1"/>
  <c r="T685" i="1"/>
  <c r="U685" i="1"/>
  <c r="T686" i="1"/>
  <c r="U686" i="1"/>
  <c r="T687" i="1"/>
  <c r="U687" i="1"/>
  <c r="T688" i="1"/>
  <c r="U688" i="1"/>
  <c r="V688" i="1"/>
  <c r="T689" i="1"/>
  <c r="U689" i="1"/>
  <c r="T690" i="1"/>
  <c r="U690" i="1"/>
  <c r="V690" i="1"/>
  <c r="T691" i="1"/>
  <c r="U691" i="1"/>
  <c r="S691" i="1"/>
  <c r="P691" i="1"/>
  <c r="M691" i="1"/>
  <c r="J691" i="1"/>
  <c r="G691" i="1"/>
  <c r="D691" i="1"/>
  <c r="S690" i="1"/>
  <c r="P690" i="1"/>
  <c r="M690" i="1"/>
  <c r="J690" i="1"/>
  <c r="G690" i="1"/>
  <c r="D690" i="1"/>
  <c r="S689" i="1"/>
  <c r="P689" i="1"/>
  <c r="M689" i="1"/>
  <c r="J689" i="1"/>
  <c r="G689" i="1"/>
  <c r="D689" i="1"/>
  <c r="S688" i="1"/>
  <c r="P688" i="1"/>
  <c r="M688" i="1"/>
  <c r="J688" i="1"/>
  <c r="G688" i="1"/>
  <c r="D688" i="1"/>
  <c r="S687" i="1"/>
  <c r="P687" i="1"/>
  <c r="M687" i="1"/>
  <c r="J687" i="1"/>
  <c r="G687" i="1"/>
  <c r="D687" i="1"/>
  <c r="S686" i="1"/>
  <c r="P686" i="1"/>
  <c r="M686" i="1"/>
  <c r="J686" i="1"/>
  <c r="G686" i="1"/>
  <c r="D686" i="1"/>
  <c r="S685" i="1"/>
  <c r="P685" i="1"/>
  <c r="M685" i="1"/>
  <c r="J685" i="1"/>
  <c r="G685" i="1"/>
  <c r="D685" i="1"/>
  <c r="T696" i="1"/>
  <c r="U696" i="1"/>
  <c r="T697" i="1"/>
  <c r="U697" i="1"/>
  <c r="T698" i="1"/>
  <c r="U698" i="1"/>
  <c r="T699" i="1"/>
  <c r="U699" i="1"/>
  <c r="V699" i="1"/>
  <c r="T700" i="1"/>
  <c r="U700" i="1"/>
  <c r="T701" i="1"/>
  <c r="U701" i="1"/>
  <c r="V701" i="1"/>
  <c r="T702" i="1"/>
  <c r="U702" i="1"/>
  <c r="R703" i="1"/>
  <c r="O703" i="1"/>
  <c r="P703" i="1"/>
  <c r="L703" i="1"/>
  <c r="I703" i="1"/>
  <c r="C703" i="1"/>
  <c r="Q703" i="1"/>
  <c r="S703" i="1"/>
  <c r="N703" i="1"/>
  <c r="K703" i="1"/>
  <c r="H703" i="1"/>
  <c r="B703" i="1"/>
  <c r="S702" i="1"/>
  <c r="P702" i="1"/>
  <c r="M702" i="1"/>
  <c r="J702" i="1"/>
  <c r="G702" i="1"/>
  <c r="D702" i="1"/>
  <c r="S701" i="1"/>
  <c r="P701" i="1"/>
  <c r="M701" i="1"/>
  <c r="J701" i="1"/>
  <c r="G701" i="1"/>
  <c r="D701" i="1"/>
  <c r="S700" i="1"/>
  <c r="P700" i="1"/>
  <c r="M700" i="1"/>
  <c r="J700" i="1"/>
  <c r="G700" i="1"/>
  <c r="D700" i="1"/>
  <c r="S699" i="1"/>
  <c r="P699" i="1"/>
  <c r="M699" i="1"/>
  <c r="J699" i="1"/>
  <c r="G699" i="1"/>
  <c r="D699" i="1"/>
  <c r="S698" i="1"/>
  <c r="P698" i="1"/>
  <c r="M698" i="1"/>
  <c r="J698" i="1"/>
  <c r="G698" i="1"/>
  <c r="D698" i="1"/>
  <c r="S697" i="1"/>
  <c r="P697" i="1"/>
  <c r="M697" i="1"/>
  <c r="J697" i="1"/>
  <c r="G697" i="1"/>
  <c r="D697" i="1"/>
  <c r="S696" i="1"/>
  <c r="P696" i="1"/>
  <c r="M696" i="1"/>
  <c r="J696" i="1"/>
  <c r="G696" i="1"/>
  <c r="D696" i="1"/>
  <c r="D557" i="1"/>
  <c r="J557" i="1"/>
  <c r="P625" i="1"/>
  <c r="Y348" i="1"/>
  <c r="Y320" i="1"/>
  <c r="P670" i="1"/>
  <c r="Y322" i="1"/>
  <c r="V539" i="1"/>
  <c r="Y495" i="1"/>
  <c r="Y499" i="1"/>
  <c r="Y488" i="1"/>
  <c r="J478" i="1"/>
  <c r="V478" i="1"/>
  <c r="Y439" i="1"/>
  <c r="Y355" i="1"/>
  <c r="D703" i="1"/>
  <c r="G433" i="1"/>
  <c r="Y381" i="1"/>
  <c r="Y254" i="1"/>
  <c r="S512" i="1"/>
  <c r="Y461" i="1"/>
  <c r="Y370" i="1"/>
  <c r="Y288" i="1"/>
  <c r="Y310" i="1"/>
  <c r="Y336" i="1"/>
  <c r="Y301" i="1"/>
  <c r="Y303" i="1"/>
  <c r="Y335" i="1"/>
  <c r="V575" i="1"/>
  <c r="D433" i="1"/>
  <c r="V702" i="1"/>
  <c r="V677" i="1"/>
  <c r="V645" i="1"/>
  <c r="V641" i="1"/>
  <c r="V632" i="1"/>
  <c r="D478" i="1"/>
  <c r="P478" i="1"/>
  <c r="Y450" i="1"/>
  <c r="Y443" i="1"/>
  <c r="Y498" i="1"/>
  <c r="J568" i="1"/>
  <c r="V542" i="1"/>
  <c r="P523" i="1"/>
  <c r="D467" i="1"/>
  <c r="Y432" i="1"/>
  <c r="M433" i="1"/>
  <c r="Y404" i="1"/>
  <c r="Y394" i="1"/>
  <c r="Y300" i="1"/>
  <c r="Y302" i="1"/>
  <c r="Y290" i="1"/>
  <c r="Y232" i="1"/>
  <c r="Y228" i="1"/>
  <c r="S535" i="1"/>
  <c r="J433" i="1"/>
  <c r="G681" i="1"/>
  <c r="G658" i="1"/>
  <c r="V642" i="1"/>
  <c r="V633" i="1"/>
  <c r="J602" i="1"/>
  <c r="J580" i="1"/>
  <c r="P681" i="1"/>
  <c r="D647" i="1"/>
  <c r="J636" i="1"/>
  <c r="G613" i="1"/>
  <c r="M568" i="1"/>
  <c r="S568" i="1"/>
  <c r="G535" i="1"/>
  <c r="V610" i="1"/>
  <c r="V579" i="1"/>
  <c r="V563" i="1"/>
  <c r="D535" i="1"/>
  <c r="V511" i="1"/>
  <c r="M512" i="1"/>
  <c r="Y451" i="1"/>
  <c r="Y444" i="1"/>
  <c r="Y373" i="1"/>
  <c r="Y291" i="1"/>
  <c r="Y265" i="1"/>
  <c r="Y241" i="1"/>
  <c r="Y243" i="1"/>
  <c r="Y231" i="1"/>
  <c r="P490" i="1"/>
  <c r="V528" i="1"/>
  <c r="S501" i="1"/>
  <c r="Y337" i="1"/>
  <c r="D692" i="1"/>
  <c r="S681" i="1"/>
  <c r="G670" i="1"/>
  <c r="M658" i="1"/>
  <c r="S658" i="1"/>
  <c r="M636" i="1"/>
  <c r="V567" i="1"/>
  <c r="Y494" i="1"/>
  <c r="V532" i="1"/>
  <c r="J512" i="1"/>
  <c r="M328" i="1"/>
  <c r="Y380" i="1"/>
  <c r="V596" i="1"/>
  <c r="Y487" i="1"/>
  <c r="V543" i="1"/>
  <c r="G467" i="1"/>
  <c r="S467" i="1"/>
  <c r="J422" i="1"/>
  <c r="M304" i="1"/>
  <c r="Y312" i="1"/>
  <c r="Y315" i="1"/>
  <c r="P328" i="1"/>
  <c r="M280" i="1"/>
  <c r="T602" i="1"/>
  <c r="M602" i="1"/>
  <c r="V599" i="1"/>
  <c r="V595" i="1"/>
  <c r="U580" i="1"/>
  <c r="V577" i="1"/>
  <c r="V573" i="1"/>
  <c r="V561" i="1"/>
  <c r="T546" i="1"/>
  <c r="P546" i="1"/>
  <c r="G512" i="1"/>
  <c r="D501" i="1"/>
  <c r="Y496" i="1"/>
  <c r="M490" i="1"/>
  <c r="Y462" i="1"/>
  <c r="J467" i="1"/>
  <c r="V467" i="1"/>
  <c r="Y471" i="1"/>
  <c r="Y474" i="1"/>
  <c r="Y475" i="1"/>
  <c r="Y476" i="1"/>
  <c r="Y477" i="1"/>
  <c r="M478" i="1"/>
  <c r="Y441" i="1"/>
  <c r="Y408" i="1"/>
  <c r="M386" i="1"/>
  <c r="J386" i="1"/>
  <c r="D386" i="1"/>
  <c r="X386" i="1"/>
  <c r="Y383" i="1"/>
  <c r="W339" i="1"/>
  <c r="Y277" i="1"/>
  <c r="Y266" i="1"/>
  <c r="Y267" i="1"/>
  <c r="Y252" i="1"/>
  <c r="P692" i="1"/>
  <c r="Y438" i="1"/>
  <c r="P602" i="1"/>
  <c r="V598" i="1"/>
  <c r="D613" i="1"/>
  <c r="P580" i="1"/>
  <c r="V576" i="1"/>
  <c r="D591" i="1"/>
  <c r="P568" i="1"/>
  <c r="V564" i="1"/>
  <c r="V555" i="1"/>
  <c r="S546" i="1"/>
  <c r="D523" i="1"/>
  <c r="G501" i="1"/>
  <c r="Y483" i="1"/>
  <c r="D490" i="1"/>
  <c r="Y463" i="1"/>
  <c r="Y449" i="1"/>
  <c r="D456" i="1"/>
  <c r="P456" i="1"/>
  <c r="Y442" i="1"/>
  <c r="J445" i="1"/>
  <c r="V445" i="1"/>
  <c r="Y431" i="1"/>
  <c r="Y420" i="1"/>
  <c r="Y393" i="1"/>
  <c r="Y384" i="1"/>
  <c r="Y369" i="1"/>
  <c r="Y358" i="1"/>
  <c r="Y361" i="1"/>
  <c r="J304" i="1"/>
  <c r="Y299" i="1"/>
  <c r="V316" i="1"/>
  <c r="Y324" i="1"/>
  <c r="Y327" i="1"/>
  <c r="Y333" i="1"/>
  <c r="M467" i="1"/>
  <c r="W316" i="1"/>
  <c r="V601" i="1"/>
  <c r="V588" i="1"/>
  <c r="Y485" i="1"/>
  <c r="G490" i="1"/>
  <c r="G456" i="1"/>
  <c r="M445" i="1"/>
  <c r="Y289" i="1"/>
  <c r="G692" i="1"/>
  <c r="V644" i="1"/>
  <c r="V640" i="1"/>
  <c r="V635" i="1"/>
  <c r="V631" i="1"/>
  <c r="D602" i="1"/>
  <c r="P613" i="1"/>
  <c r="D580" i="1"/>
  <c r="J591" i="1"/>
  <c r="P591" i="1"/>
  <c r="P512" i="1"/>
  <c r="G478" i="1"/>
  <c r="P433" i="1"/>
  <c r="Y314" i="1"/>
  <c r="V620" i="1"/>
  <c r="V669" i="1"/>
  <c r="S670" i="1"/>
  <c r="V664" i="1"/>
  <c r="V668" i="1"/>
  <c r="M681" i="1"/>
  <c r="V680" i="1"/>
  <c r="V676" i="1"/>
  <c r="T681" i="1"/>
  <c r="D681" i="1"/>
  <c r="V686" i="1"/>
  <c r="V687" i="1"/>
  <c r="V691" i="1"/>
  <c r="V697" i="1"/>
  <c r="M703" i="1"/>
  <c r="G703" i="1"/>
  <c r="V698" i="1"/>
  <c r="V618" i="1"/>
  <c r="V623" i="1"/>
  <c r="V619" i="1"/>
  <c r="G625" i="1"/>
  <c r="V624" i="1"/>
  <c r="P636" i="1"/>
  <c r="S647" i="1"/>
  <c r="G647" i="1"/>
  <c r="U647" i="1"/>
  <c r="V655" i="1"/>
  <c r="V651" i="1"/>
  <c r="V654" i="1"/>
  <c r="T658" i="1"/>
  <c r="G580" i="1"/>
  <c r="V608" i="1"/>
  <c r="V612" i="1"/>
  <c r="S591" i="1"/>
  <c r="V586" i="1"/>
  <c r="M591" i="1"/>
  <c r="V590" i="1"/>
  <c r="G591" i="1"/>
  <c r="V589" i="1"/>
  <c r="V585" i="1"/>
  <c r="S602" i="1"/>
  <c r="J613" i="1"/>
  <c r="V611" i="1"/>
  <c r="V607" i="1"/>
  <c r="V565" i="1"/>
  <c r="D568" i="1"/>
  <c r="V554" i="1"/>
  <c r="V550" i="1"/>
  <c r="V551" i="1"/>
  <c r="V552" i="1"/>
  <c r="V556" i="1"/>
  <c r="M535" i="1"/>
  <c r="J535" i="1"/>
  <c r="V533" i="1"/>
  <c r="V529" i="1"/>
  <c r="V531" i="1"/>
  <c r="V534" i="1"/>
  <c r="V530" i="1"/>
  <c r="M546" i="1"/>
  <c r="V541" i="1"/>
  <c r="D546" i="1"/>
  <c r="V517" i="1"/>
  <c r="V522" i="1"/>
  <c r="M523" i="1"/>
  <c r="J523" i="1"/>
  <c r="V516" i="1"/>
  <c r="V518" i="1"/>
  <c r="V519" i="1"/>
  <c r="V520" i="1"/>
  <c r="V521" i="1"/>
  <c r="U512" i="1"/>
  <c r="D512" i="1"/>
  <c r="V501" i="1"/>
  <c r="M501" i="1"/>
  <c r="W501" i="1"/>
  <c r="Y497" i="1"/>
  <c r="X501" i="1"/>
  <c r="V490" i="1"/>
  <c r="Y486" i="1"/>
  <c r="J490" i="1"/>
  <c r="Y489" i="1"/>
  <c r="Y484" i="1"/>
  <c r="Y473" i="1"/>
  <c r="Y472" i="1"/>
  <c r="Y464" i="1"/>
  <c r="Y465" i="1"/>
  <c r="Y460" i="1"/>
  <c r="Y466" i="1"/>
  <c r="W467" i="1"/>
  <c r="V456" i="1"/>
  <c r="Y454" i="1"/>
  <c r="M456" i="1"/>
  <c r="Y455" i="1"/>
  <c r="Y452" i="1"/>
  <c r="Y453" i="1"/>
  <c r="P445" i="1"/>
  <c r="X445" i="1"/>
  <c r="Y440" i="1"/>
  <c r="G445" i="1"/>
  <c r="D445" i="1"/>
  <c r="V433" i="1"/>
  <c r="X433" i="1"/>
  <c r="Y426" i="1"/>
  <c r="Y430" i="1"/>
  <c r="Y429" i="1"/>
  <c r="Y427" i="1"/>
  <c r="V410" i="1"/>
  <c r="Y405" i="1"/>
  <c r="Y397" i="1"/>
  <c r="D398" i="1"/>
  <c r="Y382" i="1"/>
  <c r="Y374" i="1"/>
  <c r="Y357" i="1"/>
  <c r="Y360" i="1"/>
  <c r="Y356" i="1"/>
  <c r="Y359" i="1"/>
  <c r="Y346" i="1"/>
  <c r="J351" i="1"/>
  <c r="Y350" i="1"/>
  <c r="Y347" i="1"/>
  <c r="Y334" i="1"/>
  <c r="Y338" i="1"/>
  <c r="D292" i="1"/>
  <c r="X292" i="1"/>
  <c r="Y285" i="1"/>
  <c r="Y276" i="1"/>
  <c r="Y279" i="1"/>
  <c r="Y273" i="1"/>
  <c r="Y278" i="1"/>
  <c r="V268" i="1"/>
  <c r="S268" i="1"/>
  <c r="M268" i="1"/>
  <c r="G268" i="1"/>
  <c r="Y261" i="1"/>
  <c r="Y263" i="1"/>
  <c r="Y264" i="1"/>
  <c r="V256" i="1"/>
  <c r="S256" i="1"/>
  <c r="P256" i="1"/>
  <c r="Y249" i="1"/>
  <c r="Y250" i="1"/>
  <c r="Y239" i="1"/>
  <c r="G245" i="1"/>
  <c r="Y242" i="1"/>
  <c r="Y244" i="1"/>
  <c r="X245" i="1"/>
  <c r="Y240" i="1"/>
  <c r="Y227" i="1"/>
  <c r="Y233" i="1"/>
  <c r="J339" i="1"/>
  <c r="X268" i="1"/>
  <c r="Y262" i="1"/>
  <c r="U602" i="1"/>
  <c r="S410" i="1"/>
  <c r="S636" i="1"/>
  <c r="T636" i="1"/>
  <c r="S580" i="1"/>
  <c r="T580" i="1"/>
  <c r="V505" i="1"/>
  <c r="V506" i="1"/>
  <c r="V507" i="1"/>
  <c r="V508" i="1"/>
  <c r="V509" i="1"/>
  <c r="V510" i="1"/>
  <c r="G523" i="1"/>
  <c r="S490" i="1"/>
  <c r="S456" i="1"/>
  <c r="X456" i="1"/>
  <c r="S398" i="1"/>
  <c r="U523" i="1"/>
  <c r="S478" i="1"/>
  <c r="X478" i="1"/>
  <c r="Y238" i="1"/>
  <c r="P647" i="1"/>
  <c r="V675" i="1"/>
  <c r="Y297" i="1"/>
  <c r="P316" i="1"/>
  <c r="G316" i="1"/>
  <c r="Y313" i="1"/>
  <c r="W328" i="1"/>
  <c r="V328" i="1"/>
  <c r="M339" i="1"/>
  <c r="T692" i="1"/>
  <c r="U681" i="1"/>
  <c r="U658" i="1"/>
  <c r="V634" i="1"/>
  <c r="V566" i="1"/>
  <c r="V562" i="1"/>
  <c r="V553" i="1"/>
  <c r="U546" i="1"/>
  <c r="V544" i="1"/>
  <c r="V540" i="1"/>
  <c r="X467" i="1"/>
  <c r="Y368" i="1"/>
  <c r="P363" i="1"/>
  <c r="G304" i="1"/>
  <c r="Y298" i="1"/>
  <c r="Y304" i="1"/>
  <c r="S316" i="1"/>
  <c r="J328" i="1"/>
  <c r="Y323" i="1"/>
  <c r="Y326" i="1"/>
  <c r="Y328" i="1"/>
  <c r="D339" i="1"/>
  <c r="J245" i="1"/>
  <c r="Y229" i="1"/>
  <c r="J546" i="1"/>
  <c r="P501" i="1"/>
  <c r="Y416" i="1"/>
  <c r="Y406" i="1"/>
  <c r="Y392" i="1"/>
  <c r="Y398" i="1"/>
  <c r="V398" i="1"/>
  <c r="P398" i="1"/>
  <c r="M398" i="1"/>
  <c r="S386" i="1"/>
  <c r="P386" i="1"/>
  <c r="Y385" i="1"/>
  <c r="D375" i="1"/>
  <c r="J375" i="1"/>
  <c r="M375" i="1"/>
  <c r="V375" i="1"/>
  <c r="X351" i="1"/>
  <c r="Y309" i="1"/>
  <c r="Y316" i="1"/>
  <c r="Y308" i="1"/>
  <c r="Y325" i="1"/>
  <c r="Y286" i="1"/>
  <c r="J280" i="1"/>
  <c r="G280" i="1"/>
  <c r="Y275" i="1"/>
  <c r="S445" i="1"/>
  <c r="V689" i="1"/>
  <c r="V666" i="1"/>
  <c r="V630" i="1"/>
  <c r="U625" i="1"/>
  <c r="V578" i="1"/>
  <c r="V580" i="1"/>
  <c r="T591" i="1"/>
  <c r="U568" i="1"/>
  <c r="S351" i="1"/>
  <c r="Y417" i="1"/>
  <c r="Y422" i="1"/>
  <c r="Y418" i="1"/>
  <c r="Y371" i="1"/>
  <c r="Y372" i="1"/>
  <c r="Y253" i="1"/>
  <c r="Y256" i="1"/>
  <c r="S233" i="1"/>
  <c r="V700" i="1"/>
  <c r="V679" i="1"/>
  <c r="T670" i="1"/>
  <c r="V656" i="1"/>
  <c r="V621" i="1"/>
  <c r="V609" i="1"/>
  <c r="V587" i="1"/>
  <c r="J703" i="1"/>
  <c r="G398" i="1"/>
  <c r="V233" i="1"/>
  <c r="W410" i="1"/>
  <c r="J363" i="1"/>
  <c r="G363" i="1"/>
  <c r="D363" i="1"/>
  <c r="S328" i="1"/>
  <c r="G233" i="1"/>
  <c r="M233" i="1"/>
  <c r="V696" i="1"/>
  <c r="V685" i="1"/>
  <c r="V652" i="1"/>
  <c r="V643" i="1"/>
  <c r="M625" i="1"/>
  <c r="V600" i="1"/>
  <c r="V574" i="1"/>
  <c r="V351" i="1"/>
  <c r="G292" i="1"/>
  <c r="X256" i="1"/>
  <c r="M580" i="1"/>
  <c r="V663" i="1"/>
  <c r="V657" i="1"/>
  <c r="J647" i="1"/>
  <c r="V622" i="1"/>
  <c r="V597" i="1"/>
  <c r="V606" i="1"/>
  <c r="V584" i="1"/>
  <c r="V591" i="1"/>
  <c r="V545" i="1"/>
  <c r="S422" i="1"/>
  <c r="P422" i="1"/>
  <c r="Y421" i="1"/>
  <c r="D410" i="1"/>
  <c r="Y402" i="1"/>
  <c r="Y403" i="1"/>
  <c r="Y409" i="1"/>
  <c r="Y410" i="1"/>
  <c r="Y395" i="1"/>
  <c r="Y396" i="1"/>
  <c r="M363" i="1"/>
  <c r="Y362" i="1"/>
  <c r="Y363" i="1"/>
  <c r="Y349" i="1"/>
  <c r="S304" i="1"/>
  <c r="D316" i="1"/>
  <c r="X328" i="1"/>
  <c r="V292" i="1"/>
  <c r="S292" i="1"/>
  <c r="P292" i="1"/>
  <c r="M256" i="1"/>
  <c r="D245" i="1"/>
  <c r="X490" i="1"/>
  <c r="J456" i="1"/>
  <c r="W456" i="1"/>
  <c r="Y226" i="1"/>
  <c r="W233" i="1"/>
  <c r="J501" i="1"/>
  <c r="M647" i="1"/>
  <c r="T647" i="1"/>
  <c r="U636" i="1"/>
  <c r="G636" i="1"/>
  <c r="M613" i="1"/>
  <c r="T613" i="1"/>
  <c r="U613" i="1"/>
  <c r="S613" i="1"/>
  <c r="M557" i="1"/>
  <c r="T557" i="1"/>
  <c r="S557" i="1"/>
  <c r="U557" i="1"/>
  <c r="P535" i="1"/>
  <c r="T535" i="1"/>
  <c r="X280" i="1"/>
  <c r="Y274" i="1"/>
  <c r="W478" i="1"/>
  <c r="M670" i="1"/>
  <c r="S625" i="1"/>
  <c r="J692" i="1"/>
  <c r="G546" i="1"/>
  <c r="U670" i="1"/>
  <c r="U703" i="1"/>
  <c r="W398" i="1"/>
  <c r="P467" i="1"/>
  <c r="W490" i="1"/>
  <c r="U591" i="1"/>
  <c r="Y391" i="1"/>
  <c r="X398" i="1"/>
  <c r="G351" i="1"/>
  <c r="Y284" i="1"/>
  <c r="W292" i="1"/>
  <c r="W445" i="1"/>
  <c r="P375" i="1"/>
  <c r="M422" i="1"/>
  <c r="D422" i="1"/>
  <c r="X422" i="1"/>
  <c r="Y415" i="1"/>
  <c r="W422" i="1"/>
  <c r="P351" i="1"/>
  <c r="G602" i="1"/>
  <c r="G568" i="1"/>
  <c r="T512" i="1"/>
  <c r="G410" i="1"/>
  <c r="D304" i="1"/>
  <c r="X304" i="1"/>
  <c r="V304" i="1"/>
  <c r="G328" i="1"/>
  <c r="V339" i="1"/>
  <c r="J292" i="1"/>
  <c r="Y287" i="1"/>
  <c r="J268" i="1"/>
  <c r="W256" i="1"/>
  <c r="D233" i="1"/>
  <c r="J233" i="1"/>
  <c r="Y500" i="1"/>
  <c r="J410" i="1"/>
  <c r="M292" i="1"/>
  <c r="V280" i="1"/>
  <c r="S280" i="1"/>
  <c r="P280" i="1"/>
  <c r="M245" i="1"/>
  <c r="T523" i="1"/>
  <c r="Y414" i="1"/>
  <c r="G422" i="1"/>
  <c r="V386" i="1"/>
  <c r="V363" i="1"/>
  <c r="S363" i="1"/>
  <c r="Y344" i="1"/>
  <c r="W351" i="1"/>
  <c r="X339" i="1"/>
  <c r="Y332" i="1"/>
  <c r="W280" i="1"/>
  <c r="Y272" i="1"/>
  <c r="U692" i="1"/>
  <c r="T568" i="1"/>
  <c r="U535" i="1"/>
  <c r="Y419" i="1"/>
  <c r="X410" i="1"/>
  <c r="P410" i="1"/>
  <c r="M410" i="1"/>
  <c r="Y407" i="1"/>
  <c r="W386" i="1"/>
  <c r="Y379" i="1"/>
  <c r="S375" i="1"/>
  <c r="Y367" i="1"/>
  <c r="W375" i="1"/>
  <c r="W363" i="1"/>
  <c r="D351" i="1"/>
  <c r="J256" i="1"/>
  <c r="D256" i="1"/>
  <c r="W304" i="1"/>
  <c r="M316" i="1"/>
  <c r="D328" i="1"/>
  <c r="Y321" i="1"/>
  <c r="S339" i="1"/>
  <c r="D268" i="1"/>
  <c r="Y255" i="1"/>
  <c r="X233" i="1"/>
  <c r="S523" i="1"/>
  <c r="V422" i="1"/>
  <c r="J398" i="1"/>
  <c r="G386" i="1"/>
  <c r="X375" i="1"/>
  <c r="M351" i="1"/>
  <c r="Y296" i="1"/>
  <c r="G339" i="1"/>
  <c r="D280" i="1"/>
  <c r="P268" i="1"/>
  <c r="G256" i="1"/>
  <c r="Y251" i="1"/>
  <c r="P245" i="1"/>
  <c r="Y428" i="1"/>
  <c r="Y433" i="1"/>
  <c r="S433" i="1"/>
  <c r="W433" i="1"/>
  <c r="G375" i="1"/>
  <c r="X363" i="1"/>
  <c r="Y345" i="1"/>
  <c r="P304" i="1"/>
  <c r="J316" i="1"/>
  <c r="X316" i="1"/>
  <c r="Y311" i="1"/>
  <c r="P339" i="1"/>
  <c r="W268" i="1"/>
  <c r="W245" i="1"/>
  <c r="V245" i="1"/>
  <c r="S245" i="1"/>
  <c r="P233" i="1"/>
  <c r="Y230" i="1"/>
  <c r="Y445" i="1"/>
  <c r="Y490" i="1"/>
  <c r="Y467" i="1"/>
  <c r="Y456" i="1"/>
  <c r="Y339" i="1"/>
  <c r="V602" i="1"/>
  <c r="V625" i="1"/>
  <c r="V613" i="1"/>
  <c r="V568" i="1"/>
  <c r="V557" i="1"/>
  <c r="V535" i="1"/>
  <c r="V546" i="1"/>
  <c r="V523" i="1"/>
  <c r="Y501" i="1"/>
  <c r="Y478" i="1"/>
  <c r="Y386" i="1"/>
  <c r="Y375" i="1"/>
  <c r="Y280" i="1"/>
  <c r="Y268" i="1"/>
  <c r="V512" i="1"/>
  <c r="Y292" i="1"/>
  <c r="Y351" i="1"/>
  <c r="Y159" i="1"/>
  <c r="Y135" i="1"/>
  <c r="V703" i="1"/>
  <c r="V692" i="1"/>
  <c r="V681" i="1"/>
  <c r="V670" i="1"/>
  <c r="Y208" i="1"/>
  <c r="Y147" i="1"/>
  <c r="T703" i="1"/>
  <c r="W221" i="1"/>
  <c r="Y176" i="1"/>
  <c r="Y177" i="1"/>
  <c r="X172" i="1"/>
  <c r="W159" i="1"/>
  <c r="Y191" i="1"/>
  <c r="Y196" i="1"/>
  <c r="X208" i="1"/>
  <c r="Y165" i="1"/>
  <c r="Y172" i="1"/>
  <c r="W147" i="1"/>
  <c r="W135" i="1"/>
  <c r="Y110" i="1"/>
  <c r="Y123" i="1"/>
  <c r="Y184" i="1"/>
  <c r="Y12" i="1" l="1"/>
</calcChain>
</file>

<file path=xl/sharedStrings.xml><?xml version="1.0" encoding="utf-8"?>
<sst xmlns="http://schemas.openxmlformats.org/spreadsheetml/2006/main" count="2433" uniqueCount="93">
  <si>
    <t>White</t>
  </si>
  <si>
    <t>Black</t>
  </si>
  <si>
    <t>Asian</t>
  </si>
  <si>
    <t>Hispanic</t>
  </si>
  <si>
    <t>International</t>
  </si>
  <si>
    <t>Total</t>
  </si>
  <si>
    <t>Female</t>
  </si>
  <si>
    <t>Male</t>
  </si>
  <si>
    <t>CAS</t>
  </si>
  <si>
    <t>SEHS</t>
  </si>
  <si>
    <t>SBA</t>
  </si>
  <si>
    <t>SECS</t>
  </si>
  <si>
    <t>SON</t>
  </si>
  <si>
    <t>SHS</t>
  </si>
  <si>
    <t>Summer 2005</t>
  </si>
  <si>
    <t>Fall 2005</t>
  </si>
  <si>
    <t>American Indian</t>
  </si>
  <si>
    <t>Winter 2006</t>
  </si>
  <si>
    <t>Spring 2006</t>
  </si>
  <si>
    <t>Summer 2006</t>
  </si>
  <si>
    <t>Fall 2006</t>
  </si>
  <si>
    <t>Winter 2007</t>
  </si>
  <si>
    <t>Spring 2007</t>
  </si>
  <si>
    <t>SUMMER 2006 - SPRING 2007</t>
  </si>
  <si>
    <t>SUMMER 2005 - SPRING 2006</t>
  </si>
  <si>
    <t>SUMMER 2007 - SPRING 2008</t>
  </si>
  <si>
    <t>Summer 2007</t>
  </si>
  <si>
    <t>Fall 2007</t>
  </si>
  <si>
    <t>Spring 2008</t>
  </si>
  <si>
    <t>Winter 2008</t>
  </si>
  <si>
    <t>SUMMER 2008 - SPRING 2009</t>
  </si>
  <si>
    <t>Summer 2008</t>
  </si>
  <si>
    <t xml:space="preserve">American Indian  </t>
  </si>
  <si>
    <t>Fall 2008</t>
  </si>
  <si>
    <t>Winter 2009</t>
  </si>
  <si>
    <t>Spring 2009</t>
  </si>
  <si>
    <t>00</t>
  </si>
  <si>
    <t>Summer 2009</t>
  </si>
  <si>
    <t>Winter 2010</t>
  </si>
  <si>
    <t>UP</t>
  </si>
  <si>
    <t>Native Hawaiian</t>
  </si>
  <si>
    <t>SUMMER 2009 - SPRING 2010</t>
  </si>
  <si>
    <t>Fall 2009</t>
  </si>
  <si>
    <t>Spring 2010</t>
  </si>
  <si>
    <t>Summer 2010</t>
  </si>
  <si>
    <t>Fall 2010</t>
  </si>
  <si>
    <t>SUMMER 2010 - SPRING 2011</t>
  </si>
  <si>
    <t>Winter 2011</t>
  </si>
  <si>
    <t>Spring 2011</t>
  </si>
  <si>
    <t>SUMMER 2011 - SPRING 2012</t>
  </si>
  <si>
    <t>Summer 2011</t>
  </si>
  <si>
    <t>Fall 2011</t>
  </si>
  <si>
    <t>SOM</t>
  </si>
  <si>
    <t>Winter 2012</t>
  </si>
  <si>
    <t>Spring 2012</t>
  </si>
  <si>
    <t>SUMMER 2012 - SPRING 2013</t>
  </si>
  <si>
    <t>Summer 2012</t>
  </si>
  <si>
    <t>Fall 2012</t>
  </si>
  <si>
    <t>Winter 2013</t>
  </si>
  <si>
    <t>Spring 2013</t>
  </si>
  <si>
    <t>SUMMER 2013 - SPRING 2014</t>
  </si>
  <si>
    <t>Spring 2014</t>
  </si>
  <si>
    <t>Winter 2014</t>
  </si>
  <si>
    <t>Fall 2013</t>
  </si>
  <si>
    <t>Summer 2013</t>
  </si>
  <si>
    <t>SUMMER 2014 - SPRING 2015</t>
  </si>
  <si>
    <t>Summer 2014</t>
  </si>
  <si>
    <t>Fall 2014</t>
  </si>
  <si>
    <t>Winter 2015</t>
  </si>
  <si>
    <t>Fall 2015</t>
  </si>
  <si>
    <t>Spring 2015</t>
  </si>
  <si>
    <t>Summer 2015</t>
  </si>
  <si>
    <t>SUMMER 2015 - SPRING 2016</t>
  </si>
  <si>
    <t>Winter 2016</t>
  </si>
  <si>
    <t>Spring 2016</t>
  </si>
  <si>
    <t>Revised 7-1-16</t>
  </si>
  <si>
    <t>Summer 2016</t>
  </si>
  <si>
    <t>SUMMER 2016 - SPRING 2017</t>
  </si>
  <si>
    <t>Fall 2016</t>
  </si>
  <si>
    <t>Winter 2017</t>
  </si>
  <si>
    <t>SUMMER 2017 - SPRING 2018</t>
  </si>
  <si>
    <t>Spring 2017</t>
  </si>
  <si>
    <t>SUMMER 2017</t>
  </si>
  <si>
    <t>FALL 2017</t>
  </si>
  <si>
    <t>WINTER 2018</t>
  </si>
  <si>
    <t>Spring 2018</t>
  </si>
  <si>
    <t>Summer 2018</t>
  </si>
  <si>
    <t>FALL 2018</t>
  </si>
  <si>
    <t>WINTER 2019</t>
  </si>
  <si>
    <t>SUMMER I 2019</t>
  </si>
  <si>
    <t>SUMMER 2018 - SUMMER I 2019</t>
  </si>
  <si>
    <t>SUMMER 2019 - SUMMER I 2020</t>
  </si>
  <si>
    <t>SUMMER II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</si>
</sst>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1" fillId="2" borderId="9" xfId="0" applyNumberFormat="1" applyFont="1" applyFill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left" vertical="center"/>
    </xf>
    <xf numFmtId="0" fontId="2" fillId="0" borderId="20" xfId="0" applyNumberFormat="1" applyFont="1" applyBorder="1" applyAlignment="1">
      <alignment vertical="center"/>
    </xf>
    <xf numFmtId="0" fontId="1" fillId="0" borderId="21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1" fillId="0" borderId="18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vertical="center"/>
    </xf>
    <xf numFmtId="0" fontId="1" fillId="0" borderId="27" xfId="0" applyNumberFormat="1" applyFont="1" applyBorder="1" applyAlignment="1">
      <alignment horizontal="right" vertical="center"/>
    </xf>
    <xf numFmtId="0" fontId="1" fillId="0" borderId="28" xfId="0" applyNumberFormat="1" applyFont="1" applyBorder="1" applyAlignment="1">
      <alignment vertical="center"/>
    </xf>
    <xf numFmtId="0" fontId="1" fillId="0" borderId="29" xfId="0" applyNumberFormat="1" applyFont="1" applyBorder="1" applyAlignment="1">
      <alignment vertical="center"/>
    </xf>
    <xf numFmtId="0" fontId="1" fillId="0" borderId="30" xfId="0" applyNumberFormat="1" applyFont="1" applyBorder="1" applyAlignment="1">
      <alignment vertical="center"/>
    </xf>
    <xf numFmtId="0" fontId="2" fillId="0" borderId="2" xfId="0" applyNumberFormat="1" applyFont="1" applyBorder="1"/>
    <xf numFmtId="0" fontId="2" fillId="0" borderId="0" xfId="0" applyNumberFormat="1" applyFont="1"/>
    <xf numFmtId="0" fontId="2" fillId="0" borderId="2" xfId="0" applyNumberFormat="1" applyFont="1" applyBorder="1" applyAlignment="1">
      <alignment horizontal="center" vertical="center"/>
    </xf>
    <xf numFmtId="0" fontId="2" fillId="0" borderId="17" xfId="0" applyNumberFormat="1" applyFont="1" applyBorder="1"/>
    <xf numFmtId="0" fontId="2" fillId="0" borderId="0" xfId="0" applyNumberFormat="1" applyFont="1" applyBorder="1"/>
    <xf numFmtId="0" fontId="2" fillId="0" borderId="0" xfId="0" applyFont="1"/>
    <xf numFmtId="0" fontId="1" fillId="0" borderId="1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4"/>
  <sheetViews>
    <sheetView tabSelected="1" zoomScaleNormal="100" workbookViewId="0">
      <pane xSplit="1" topLeftCell="B1" activePane="topRight" state="frozen"/>
      <selection pane="topRight" activeCell="B1" sqref="B1"/>
    </sheetView>
  </sheetViews>
  <sheetFormatPr defaultColWidth="9.140625" defaultRowHeight="12.75" x14ac:dyDescent="0.2"/>
  <cols>
    <col min="1" max="1" width="14.85546875" style="6" customWidth="1"/>
    <col min="2" max="2" width="8.42578125" style="6" customWidth="1"/>
    <col min="3" max="20" width="7.140625" style="6" customWidth="1"/>
    <col min="21" max="21" width="8.5703125" style="7" bestFit="1" customWidth="1"/>
    <col min="22" max="22" width="8.42578125" style="8" customWidth="1"/>
    <col min="23" max="26" width="9.140625" style="32"/>
    <col min="27" max="27" width="11.5703125" style="32" customWidth="1"/>
    <col min="28" max="16384" width="9.140625" style="32"/>
  </cols>
  <sheetData>
    <row r="1" spans="1:25" ht="13.5" thickBot="1" x14ac:dyDescent="0.25">
      <c r="A1" s="6" t="s">
        <v>91</v>
      </c>
      <c r="V1" s="4"/>
      <c r="W1" s="31"/>
    </row>
    <row r="2" spans="1:25" x14ac:dyDescent="0.2">
      <c r="A2" s="37" t="s">
        <v>92</v>
      </c>
      <c r="B2" s="39" t="s">
        <v>0</v>
      </c>
      <c r="C2" s="40"/>
      <c r="D2" s="41"/>
      <c r="E2" s="42" t="s">
        <v>1</v>
      </c>
      <c r="F2" s="40"/>
      <c r="G2" s="41"/>
      <c r="H2" s="42" t="s">
        <v>32</v>
      </c>
      <c r="I2" s="40"/>
      <c r="J2" s="41"/>
      <c r="K2" s="42" t="s">
        <v>2</v>
      </c>
      <c r="L2" s="40"/>
      <c r="M2" s="41"/>
      <c r="N2" s="42" t="s">
        <v>3</v>
      </c>
      <c r="O2" s="40"/>
      <c r="P2" s="41"/>
      <c r="Q2" s="42" t="s">
        <v>4</v>
      </c>
      <c r="R2" s="40"/>
      <c r="S2" s="41"/>
      <c r="T2" s="42" t="s">
        <v>40</v>
      </c>
      <c r="U2" s="40"/>
      <c r="V2" s="41"/>
      <c r="W2" s="42" t="s">
        <v>5</v>
      </c>
      <c r="X2" s="43"/>
      <c r="Y2" s="44"/>
    </row>
    <row r="3" spans="1:25" ht="13.5" thickBot="1" x14ac:dyDescent="0.25">
      <c r="A3" s="38"/>
      <c r="B3" s="33" t="s">
        <v>6</v>
      </c>
      <c r="C3" s="1" t="s">
        <v>7</v>
      </c>
      <c r="D3" s="1" t="s">
        <v>5</v>
      </c>
      <c r="E3" s="33" t="s">
        <v>6</v>
      </c>
      <c r="F3" s="1" t="s">
        <v>7</v>
      </c>
      <c r="G3" s="1" t="s">
        <v>5</v>
      </c>
      <c r="H3" s="33" t="s">
        <v>6</v>
      </c>
      <c r="I3" s="1" t="s">
        <v>7</v>
      </c>
      <c r="J3" s="1" t="s">
        <v>5</v>
      </c>
      <c r="K3" s="33" t="s">
        <v>6</v>
      </c>
      <c r="L3" s="1" t="s">
        <v>7</v>
      </c>
      <c r="M3" s="1" t="s">
        <v>5</v>
      </c>
      <c r="N3" s="33" t="s">
        <v>6</v>
      </c>
      <c r="O3" s="1" t="s">
        <v>7</v>
      </c>
      <c r="P3" s="1" t="s">
        <v>5</v>
      </c>
      <c r="Q3" s="33" t="s">
        <v>6</v>
      </c>
      <c r="R3" s="1" t="s">
        <v>7</v>
      </c>
      <c r="S3" s="1" t="s">
        <v>5</v>
      </c>
      <c r="T3" s="33" t="s">
        <v>6</v>
      </c>
      <c r="U3" s="1" t="s">
        <v>7</v>
      </c>
      <c r="V3" s="1" t="s">
        <v>5</v>
      </c>
      <c r="W3" s="33" t="s">
        <v>6</v>
      </c>
      <c r="X3" s="1" t="s">
        <v>7</v>
      </c>
      <c r="Y3" s="3" t="s">
        <v>5</v>
      </c>
    </row>
    <row r="4" spans="1:25" x14ac:dyDescent="0.2">
      <c r="A4" s="9" t="s">
        <v>8</v>
      </c>
      <c r="B4" s="21">
        <v>430</v>
      </c>
      <c r="C4" s="12">
        <v>198</v>
      </c>
      <c r="D4" s="12">
        <f t="shared" ref="D4:D6" si="0">SUM(B4:C4)</f>
        <v>628</v>
      </c>
      <c r="E4" s="12">
        <v>63</v>
      </c>
      <c r="F4" s="12">
        <v>16</v>
      </c>
      <c r="G4" s="12">
        <f t="shared" ref="G4:G9" si="1">SUM(E4:F4)</f>
        <v>79</v>
      </c>
      <c r="H4" s="12">
        <v>3</v>
      </c>
      <c r="I4" s="12">
        <v>5</v>
      </c>
      <c r="J4" s="12">
        <f t="shared" ref="J4:J9" si="2">SUM(H4:I4)</f>
        <v>8</v>
      </c>
      <c r="K4" s="12">
        <v>31</v>
      </c>
      <c r="L4" s="12">
        <v>26</v>
      </c>
      <c r="M4" s="12">
        <f t="shared" ref="M4:M9" si="3">SUM(K4:L4)</f>
        <v>57</v>
      </c>
      <c r="N4" s="12">
        <v>24</v>
      </c>
      <c r="O4" s="12">
        <v>13</v>
      </c>
      <c r="P4" s="12">
        <f t="shared" ref="P4:P11" si="4">SUM(N4:O4)</f>
        <v>37</v>
      </c>
      <c r="Q4" s="12">
        <v>11</v>
      </c>
      <c r="R4" s="12">
        <v>5</v>
      </c>
      <c r="S4" s="12">
        <f t="shared" ref="S4:S11" si="5">SUM(Q4:R4)</f>
        <v>16</v>
      </c>
      <c r="T4" s="12">
        <v>1</v>
      </c>
      <c r="U4" s="12">
        <v>0</v>
      </c>
      <c r="V4" s="12">
        <f t="shared" ref="V4:V11" si="6">SUM(T4:U4)</f>
        <v>1</v>
      </c>
      <c r="W4" s="12">
        <f>Q4+N4+K4+H4+E4+B4+T4</f>
        <v>563</v>
      </c>
      <c r="X4" s="12">
        <f>R4+O4+L4+I4+F4+C4+U4</f>
        <v>263</v>
      </c>
      <c r="Y4" s="13">
        <f t="shared" ref="Y4:Y9" si="7">SUM(W4:X4)</f>
        <v>826</v>
      </c>
    </row>
    <row r="5" spans="1:25" x14ac:dyDescent="0.2">
      <c r="A5" s="11" t="s">
        <v>10</v>
      </c>
      <c r="B5" s="22">
        <v>222</v>
      </c>
      <c r="C5" s="14">
        <v>314</v>
      </c>
      <c r="D5" s="14">
        <f t="shared" si="0"/>
        <v>536</v>
      </c>
      <c r="E5" s="14">
        <v>17</v>
      </c>
      <c r="F5" s="14">
        <v>23</v>
      </c>
      <c r="G5" s="14">
        <f t="shared" si="1"/>
        <v>40</v>
      </c>
      <c r="H5" s="14">
        <v>6</v>
      </c>
      <c r="I5" s="14">
        <v>2</v>
      </c>
      <c r="J5" s="14">
        <f t="shared" si="2"/>
        <v>8</v>
      </c>
      <c r="K5" s="14">
        <v>33</v>
      </c>
      <c r="L5" s="14">
        <v>24</v>
      </c>
      <c r="M5" s="14">
        <f t="shared" si="3"/>
        <v>57</v>
      </c>
      <c r="N5" s="14">
        <v>9</v>
      </c>
      <c r="O5" s="14">
        <v>22</v>
      </c>
      <c r="P5" s="14">
        <f t="shared" si="4"/>
        <v>31</v>
      </c>
      <c r="Q5" s="14">
        <v>26</v>
      </c>
      <c r="R5" s="14">
        <v>27</v>
      </c>
      <c r="S5" s="14">
        <f t="shared" si="5"/>
        <v>53</v>
      </c>
      <c r="T5" s="14">
        <v>1</v>
      </c>
      <c r="U5" s="14">
        <v>0</v>
      </c>
      <c r="V5" s="14">
        <f t="shared" si="6"/>
        <v>1</v>
      </c>
      <c r="W5" s="14">
        <f t="shared" ref="W5:W6" si="8">Q5+N5+K5+H5+E5+B5+T5</f>
        <v>314</v>
      </c>
      <c r="X5" s="14">
        <f t="shared" ref="X5:X6" si="9">R5+O5+L5+I5+F5+C5+U5</f>
        <v>412</v>
      </c>
      <c r="Y5" s="15">
        <f t="shared" si="7"/>
        <v>726</v>
      </c>
    </row>
    <row r="6" spans="1:25" x14ac:dyDescent="0.2">
      <c r="A6" s="10" t="s">
        <v>9</v>
      </c>
      <c r="B6" s="22">
        <v>361</v>
      </c>
      <c r="C6" s="14">
        <v>70</v>
      </c>
      <c r="D6" s="14">
        <f t="shared" si="0"/>
        <v>431</v>
      </c>
      <c r="E6" s="14">
        <v>50</v>
      </c>
      <c r="F6" s="14">
        <v>11</v>
      </c>
      <c r="G6" s="14">
        <f t="shared" si="1"/>
        <v>61</v>
      </c>
      <c r="H6" s="14">
        <v>3</v>
      </c>
      <c r="I6" s="14">
        <v>0</v>
      </c>
      <c r="J6" s="14">
        <f t="shared" si="2"/>
        <v>3</v>
      </c>
      <c r="K6" s="14">
        <v>19</v>
      </c>
      <c r="L6" s="14">
        <v>2</v>
      </c>
      <c r="M6" s="14">
        <f t="shared" si="3"/>
        <v>21</v>
      </c>
      <c r="N6" s="14">
        <v>15</v>
      </c>
      <c r="O6" s="14">
        <v>2</v>
      </c>
      <c r="P6" s="14">
        <f t="shared" si="4"/>
        <v>17</v>
      </c>
      <c r="Q6" s="14">
        <v>6</v>
      </c>
      <c r="R6" s="14">
        <v>2</v>
      </c>
      <c r="S6" s="14">
        <f t="shared" si="5"/>
        <v>8</v>
      </c>
      <c r="T6" s="14">
        <v>0</v>
      </c>
      <c r="U6" s="14">
        <v>0</v>
      </c>
      <c r="V6" s="14">
        <f t="shared" si="6"/>
        <v>0</v>
      </c>
      <c r="W6" s="14">
        <f t="shared" si="8"/>
        <v>454</v>
      </c>
      <c r="X6" s="14">
        <f t="shared" si="9"/>
        <v>87</v>
      </c>
      <c r="Y6" s="15">
        <f t="shared" si="7"/>
        <v>541</v>
      </c>
    </row>
    <row r="7" spans="1:25" x14ac:dyDescent="0.2">
      <c r="A7" s="10" t="s">
        <v>11</v>
      </c>
      <c r="B7" s="22">
        <v>72</v>
      </c>
      <c r="C7" s="14">
        <v>309</v>
      </c>
      <c r="D7" s="14">
        <f>SUM(B7:C7)</f>
        <v>381</v>
      </c>
      <c r="E7" s="14">
        <v>5</v>
      </c>
      <c r="F7" s="14">
        <v>18</v>
      </c>
      <c r="G7" s="14">
        <f t="shared" si="1"/>
        <v>23</v>
      </c>
      <c r="H7" s="14">
        <v>0</v>
      </c>
      <c r="I7" s="14">
        <v>5</v>
      </c>
      <c r="J7" s="14">
        <f t="shared" si="2"/>
        <v>5</v>
      </c>
      <c r="K7" s="14">
        <v>15</v>
      </c>
      <c r="L7" s="14">
        <v>44</v>
      </c>
      <c r="M7" s="14">
        <f t="shared" si="3"/>
        <v>59</v>
      </c>
      <c r="N7" s="14">
        <v>4</v>
      </c>
      <c r="O7" s="14">
        <v>14</v>
      </c>
      <c r="P7" s="14">
        <f t="shared" si="4"/>
        <v>18</v>
      </c>
      <c r="Q7" s="14">
        <v>35</v>
      </c>
      <c r="R7" s="14">
        <v>78</v>
      </c>
      <c r="S7" s="14">
        <f t="shared" si="5"/>
        <v>113</v>
      </c>
      <c r="T7" s="14">
        <v>0</v>
      </c>
      <c r="U7" s="14">
        <v>1</v>
      </c>
      <c r="V7" s="14">
        <f t="shared" si="6"/>
        <v>1</v>
      </c>
      <c r="W7" s="14">
        <f>Q7+N7+K7+H7+E7+B7+T7</f>
        <v>131</v>
      </c>
      <c r="X7" s="14">
        <f>R7+O7+L7+I7+F7+C7+U7</f>
        <v>469</v>
      </c>
      <c r="Y7" s="15">
        <f t="shared" si="7"/>
        <v>600</v>
      </c>
    </row>
    <row r="8" spans="1:25" x14ac:dyDescent="0.2">
      <c r="A8" s="10" t="s">
        <v>13</v>
      </c>
      <c r="B8" s="22">
        <v>208</v>
      </c>
      <c r="C8" s="14">
        <v>76</v>
      </c>
      <c r="D8" s="14">
        <f>SUM(B8:C8)</f>
        <v>284</v>
      </c>
      <c r="E8" s="14">
        <v>32</v>
      </c>
      <c r="F8" s="14">
        <v>10</v>
      </c>
      <c r="G8" s="14">
        <f t="shared" si="1"/>
        <v>42</v>
      </c>
      <c r="H8" s="14">
        <v>2</v>
      </c>
      <c r="I8" s="14">
        <v>1</v>
      </c>
      <c r="J8" s="14">
        <f t="shared" si="2"/>
        <v>3</v>
      </c>
      <c r="K8" s="14">
        <v>19</v>
      </c>
      <c r="L8" s="14">
        <v>6</v>
      </c>
      <c r="M8" s="14">
        <f t="shared" si="3"/>
        <v>25</v>
      </c>
      <c r="N8" s="14">
        <v>11</v>
      </c>
      <c r="O8" s="14">
        <v>5</v>
      </c>
      <c r="P8" s="14">
        <f t="shared" si="4"/>
        <v>16</v>
      </c>
      <c r="Q8" s="14">
        <v>11</v>
      </c>
      <c r="R8" s="14">
        <v>4</v>
      </c>
      <c r="S8" s="14">
        <f t="shared" si="5"/>
        <v>15</v>
      </c>
      <c r="T8" s="14">
        <v>0</v>
      </c>
      <c r="U8" s="14">
        <v>0</v>
      </c>
      <c r="V8" s="14">
        <f t="shared" si="6"/>
        <v>0</v>
      </c>
      <c r="W8" s="14">
        <f>Q8+N8+K8+H8+E8+B8+T8</f>
        <v>283</v>
      </c>
      <c r="X8" s="14">
        <f>R8+O8+L8+I8+F8+C8+U8</f>
        <v>102</v>
      </c>
      <c r="Y8" s="15">
        <f t="shared" si="7"/>
        <v>385</v>
      </c>
    </row>
    <row r="9" spans="1:25" x14ac:dyDescent="0.2">
      <c r="A9" s="11" t="s">
        <v>12</v>
      </c>
      <c r="B9" s="22">
        <v>171</v>
      </c>
      <c r="C9" s="14">
        <v>41</v>
      </c>
      <c r="D9" s="14">
        <f t="shared" ref="D9:D11" si="10">SUM(B9:C9)</f>
        <v>212</v>
      </c>
      <c r="E9" s="14">
        <v>23</v>
      </c>
      <c r="F9" s="14">
        <v>1</v>
      </c>
      <c r="G9" s="14">
        <f t="shared" si="1"/>
        <v>24</v>
      </c>
      <c r="H9" s="14">
        <v>1</v>
      </c>
      <c r="I9" s="14">
        <v>1</v>
      </c>
      <c r="J9" s="14">
        <f t="shared" si="2"/>
        <v>2</v>
      </c>
      <c r="K9" s="14">
        <v>17</v>
      </c>
      <c r="L9" s="14">
        <v>4</v>
      </c>
      <c r="M9" s="14">
        <f t="shared" si="3"/>
        <v>21</v>
      </c>
      <c r="N9" s="14">
        <v>13</v>
      </c>
      <c r="O9" s="14">
        <v>4</v>
      </c>
      <c r="P9" s="14">
        <f t="shared" si="4"/>
        <v>17</v>
      </c>
      <c r="Q9" s="14">
        <v>4</v>
      </c>
      <c r="R9" s="14">
        <v>2</v>
      </c>
      <c r="S9" s="14">
        <f t="shared" si="5"/>
        <v>6</v>
      </c>
      <c r="T9" s="14">
        <v>2</v>
      </c>
      <c r="U9" s="14">
        <v>1</v>
      </c>
      <c r="V9" s="14">
        <f t="shared" si="6"/>
        <v>3</v>
      </c>
      <c r="W9" s="14">
        <f t="shared" ref="W9" si="11">Q9+N9+K9+H9+E9+B9+T9</f>
        <v>231</v>
      </c>
      <c r="X9" s="14">
        <f t="shared" ref="X9" si="12">R9+O9+L9+I9+F9+C9+U9</f>
        <v>54</v>
      </c>
      <c r="Y9" s="15">
        <f t="shared" si="7"/>
        <v>285</v>
      </c>
    </row>
    <row r="10" spans="1:25" x14ac:dyDescent="0.2">
      <c r="A10" s="11" t="s">
        <v>52</v>
      </c>
      <c r="B10" s="23"/>
      <c r="C10" s="16"/>
      <c r="D10" s="14">
        <f t="shared" si="10"/>
        <v>0</v>
      </c>
      <c r="E10" s="16"/>
      <c r="F10" s="16"/>
      <c r="G10" s="16">
        <v>0</v>
      </c>
      <c r="H10" s="16"/>
      <c r="I10" s="16"/>
      <c r="J10" s="16">
        <v>0</v>
      </c>
      <c r="K10" s="16"/>
      <c r="L10" s="16"/>
      <c r="M10" s="14">
        <f>SUM(K10:L10)</f>
        <v>0</v>
      </c>
      <c r="N10" s="16"/>
      <c r="O10" s="16"/>
      <c r="P10" s="14">
        <f t="shared" si="4"/>
        <v>0</v>
      </c>
      <c r="Q10" s="16"/>
      <c r="R10" s="16"/>
      <c r="S10" s="14">
        <f t="shared" si="5"/>
        <v>0</v>
      </c>
      <c r="T10" s="16"/>
      <c r="U10" s="16"/>
      <c r="V10" s="14">
        <f t="shared" si="6"/>
        <v>0</v>
      </c>
      <c r="W10" s="16">
        <f>Q10+N10+K10+H10+E10+B10+T10</f>
        <v>0</v>
      </c>
      <c r="X10" s="16">
        <f>R10+O10+L10+I10+F10+C10+U10</f>
        <v>0</v>
      </c>
      <c r="Y10" s="17">
        <f>SUM(W10:X10)</f>
        <v>0</v>
      </c>
    </row>
    <row r="11" spans="1:25" x14ac:dyDescent="0.2">
      <c r="A11" s="26" t="s">
        <v>39</v>
      </c>
      <c r="B11" s="23">
        <v>48</v>
      </c>
      <c r="C11" s="16">
        <v>21</v>
      </c>
      <c r="D11" s="16">
        <f t="shared" si="10"/>
        <v>69</v>
      </c>
      <c r="E11" s="16">
        <v>12</v>
      </c>
      <c r="F11" s="16">
        <v>3</v>
      </c>
      <c r="G11" s="16">
        <f t="shared" ref="G11" si="13">SUM(E11:F11)</f>
        <v>15</v>
      </c>
      <c r="H11" s="16">
        <v>2</v>
      </c>
      <c r="I11" s="16">
        <v>1</v>
      </c>
      <c r="J11" s="16">
        <f t="shared" ref="J11" si="14">SUM(H11:I11)</f>
        <v>3</v>
      </c>
      <c r="K11" s="16">
        <v>3</v>
      </c>
      <c r="L11" s="16">
        <v>3</v>
      </c>
      <c r="M11" s="16">
        <f t="shared" ref="M11" si="15">SUM(K11:L11)</f>
        <v>6</v>
      </c>
      <c r="N11" s="16">
        <v>4</v>
      </c>
      <c r="O11" s="16">
        <v>0</v>
      </c>
      <c r="P11" s="16">
        <f t="shared" si="4"/>
        <v>4</v>
      </c>
      <c r="Q11" s="16">
        <v>3</v>
      </c>
      <c r="R11" s="16">
        <v>2</v>
      </c>
      <c r="S11" s="14">
        <f t="shared" si="5"/>
        <v>5</v>
      </c>
      <c r="T11" s="16">
        <v>0</v>
      </c>
      <c r="U11" s="16">
        <v>0</v>
      </c>
      <c r="V11" s="14">
        <f t="shared" si="6"/>
        <v>0</v>
      </c>
      <c r="W11" s="16">
        <f t="shared" ref="W11" si="16">Q11+N11+K11+H11+E11+B11+T11</f>
        <v>72</v>
      </c>
      <c r="X11" s="16">
        <f t="shared" ref="X11" si="17">R11+O11+L11+I11+F11+C11+U11</f>
        <v>30</v>
      </c>
      <c r="Y11" s="17">
        <f t="shared" ref="Y11" si="18">SUM(W11:X11)</f>
        <v>102</v>
      </c>
    </row>
    <row r="12" spans="1:25" ht="13.5" thickBot="1" x14ac:dyDescent="0.25">
      <c r="A12" s="2" t="s">
        <v>5</v>
      </c>
      <c r="B12" s="18">
        <f t="shared" ref="B12:Y12" si="19">SUM(B4:B11)</f>
        <v>1512</v>
      </c>
      <c r="C12" s="19">
        <f t="shared" si="19"/>
        <v>1029</v>
      </c>
      <c r="D12" s="19">
        <f t="shared" si="19"/>
        <v>2541</v>
      </c>
      <c r="E12" s="19">
        <f t="shared" si="19"/>
        <v>202</v>
      </c>
      <c r="F12" s="19">
        <f t="shared" si="19"/>
        <v>82</v>
      </c>
      <c r="G12" s="19">
        <f t="shared" si="19"/>
        <v>284</v>
      </c>
      <c r="H12" s="19">
        <f t="shared" si="19"/>
        <v>17</v>
      </c>
      <c r="I12" s="19">
        <f t="shared" si="19"/>
        <v>15</v>
      </c>
      <c r="J12" s="19">
        <f t="shared" si="19"/>
        <v>32</v>
      </c>
      <c r="K12" s="19">
        <f t="shared" si="19"/>
        <v>137</v>
      </c>
      <c r="L12" s="19">
        <f t="shared" si="19"/>
        <v>109</v>
      </c>
      <c r="M12" s="19">
        <f t="shared" si="19"/>
        <v>246</v>
      </c>
      <c r="N12" s="19">
        <f t="shared" si="19"/>
        <v>80</v>
      </c>
      <c r="O12" s="19">
        <f t="shared" si="19"/>
        <v>60</v>
      </c>
      <c r="P12" s="19">
        <f t="shared" si="19"/>
        <v>140</v>
      </c>
      <c r="Q12" s="19">
        <f t="shared" si="19"/>
        <v>96</v>
      </c>
      <c r="R12" s="19">
        <f t="shared" si="19"/>
        <v>120</v>
      </c>
      <c r="S12" s="19">
        <f t="shared" si="19"/>
        <v>216</v>
      </c>
      <c r="T12" s="19">
        <f t="shared" si="19"/>
        <v>4</v>
      </c>
      <c r="U12" s="19">
        <f t="shared" si="19"/>
        <v>2</v>
      </c>
      <c r="V12" s="19">
        <f t="shared" si="19"/>
        <v>6</v>
      </c>
      <c r="W12" s="19">
        <f t="shared" si="19"/>
        <v>2048</v>
      </c>
      <c r="X12" s="19">
        <f t="shared" si="19"/>
        <v>1417</v>
      </c>
      <c r="Y12" s="20">
        <f t="shared" si="19"/>
        <v>3465</v>
      </c>
    </row>
    <row r="13" spans="1:25" x14ac:dyDescent="0.2">
      <c r="V13" s="4"/>
    </row>
    <row r="14" spans="1:25" ht="13.5" thickBot="1" x14ac:dyDescent="0.25">
      <c r="A14" s="6" t="s">
        <v>90</v>
      </c>
      <c r="V14" s="4"/>
      <c r="W14" s="31"/>
    </row>
    <row r="15" spans="1:25" x14ac:dyDescent="0.2">
      <c r="A15" s="37" t="s">
        <v>89</v>
      </c>
      <c r="B15" s="39" t="s">
        <v>0</v>
      </c>
      <c r="C15" s="40"/>
      <c r="D15" s="41"/>
      <c r="E15" s="42" t="s">
        <v>1</v>
      </c>
      <c r="F15" s="40"/>
      <c r="G15" s="41"/>
      <c r="H15" s="42" t="s">
        <v>32</v>
      </c>
      <c r="I15" s="40"/>
      <c r="J15" s="41"/>
      <c r="K15" s="42" t="s">
        <v>2</v>
      </c>
      <c r="L15" s="40"/>
      <c r="M15" s="41"/>
      <c r="N15" s="42" t="s">
        <v>3</v>
      </c>
      <c r="O15" s="40"/>
      <c r="P15" s="41"/>
      <c r="Q15" s="42" t="s">
        <v>4</v>
      </c>
      <c r="R15" s="40"/>
      <c r="S15" s="41"/>
      <c r="T15" s="42" t="s">
        <v>40</v>
      </c>
      <c r="U15" s="40"/>
      <c r="V15" s="41"/>
      <c r="W15" s="42" t="s">
        <v>5</v>
      </c>
      <c r="X15" s="43"/>
      <c r="Y15" s="44"/>
    </row>
    <row r="16" spans="1:25" ht="13.5" thickBot="1" x14ac:dyDescent="0.25">
      <c r="A16" s="38"/>
      <c r="B16" s="33" t="s">
        <v>6</v>
      </c>
      <c r="C16" s="1" t="s">
        <v>7</v>
      </c>
      <c r="D16" s="1" t="s">
        <v>5</v>
      </c>
      <c r="E16" s="33" t="s">
        <v>6</v>
      </c>
      <c r="F16" s="1" t="s">
        <v>7</v>
      </c>
      <c r="G16" s="1" t="s">
        <v>5</v>
      </c>
      <c r="H16" s="33" t="s">
        <v>6</v>
      </c>
      <c r="I16" s="1" t="s">
        <v>7</v>
      </c>
      <c r="J16" s="1" t="s">
        <v>5</v>
      </c>
      <c r="K16" s="33" t="s">
        <v>6</v>
      </c>
      <c r="L16" s="1" t="s">
        <v>7</v>
      </c>
      <c r="M16" s="1" t="s">
        <v>5</v>
      </c>
      <c r="N16" s="33" t="s">
        <v>6</v>
      </c>
      <c r="O16" s="1" t="s">
        <v>7</v>
      </c>
      <c r="P16" s="1" t="s">
        <v>5</v>
      </c>
      <c r="Q16" s="33" t="s">
        <v>6</v>
      </c>
      <c r="R16" s="1" t="s">
        <v>7</v>
      </c>
      <c r="S16" s="1" t="s">
        <v>5</v>
      </c>
      <c r="T16" s="33" t="s">
        <v>6</v>
      </c>
      <c r="U16" s="1" t="s">
        <v>7</v>
      </c>
      <c r="V16" s="1" t="s">
        <v>5</v>
      </c>
      <c r="W16" s="33" t="s">
        <v>6</v>
      </c>
      <c r="X16" s="1" t="s">
        <v>7</v>
      </c>
      <c r="Y16" s="3" t="s">
        <v>5</v>
      </c>
    </row>
    <row r="17" spans="1:25" x14ac:dyDescent="0.2">
      <c r="A17" s="9" t="s">
        <v>8</v>
      </c>
      <c r="B17" s="21">
        <v>693</v>
      </c>
      <c r="C17" s="12">
        <v>324</v>
      </c>
      <c r="D17" s="12">
        <f t="shared" ref="D17:D19" si="20">SUM(B17:C17)</f>
        <v>1017</v>
      </c>
      <c r="E17" s="12">
        <v>95</v>
      </c>
      <c r="F17" s="12">
        <v>37</v>
      </c>
      <c r="G17" s="12">
        <f t="shared" ref="G17:G22" si="21">SUM(E17:F17)</f>
        <v>132</v>
      </c>
      <c r="H17" s="12">
        <v>8</v>
      </c>
      <c r="I17" s="12">
        <v>4</v>
      </c>
      <c r="J17" s="12">
        <f t="shared" ref="J17:J22" si="22">SUM(H17:I17)</f>
        <v>12</v>
      </c>
      <c r="K17" s="12">
        <v>54</v>
      </c>
      <c r="L17" s="12">
        <v>23</v>
      </c>
      <c r="M17" s="12">
        <f t="shared" ref="M17:M22" si="23">SUM(K17:L17)</f>
        <v>77</v>
      </c>
      <c r="N17" s="12">
        <v>36</v>
      </c>
      <c r="O17" s="12">
        <v>20</v>
      </c>
      <c r="P17" s="12">
        <f t="shared" ref="P17:P24" si="24">SUM(N17:O17)</f>
        <v>56</v>
      </c>
      <c r="Q17" s="12">
        <v>19</v>
      </c>
      <c r="R17" s="12">
        <v>8</v>
      </c>
      <c r="S17" s="12">
        <f t="shared" ref="S17:S24" si="25">SUM(Q17:R17)</f>
        <v>27</v>
      </c>
      <c r="T17" s="12">
        <v>2</v>
      </c>
      <c r="U17" s="12">
        <v>1</v>
      </c>
      <c r="V17" s="12">
        <f t="shared" ref="V17:V24" si="26">SUM(T17:U17)</f>
        <v>3</v>
      </c>
      <c r="W17" s="12">
        <f>Q17+N17+K17+H17+E17+B17+T17</f>
        <v>907</v>
      </c>
      <c r="X17" s="12">
        <f>R17+O17+L17+I17+F17+C17+U17</f>
        <v>417</v>
      </c>
      <c r="Y17" s="13">
        <f t="shared" ref="Y17:Y22" si="27">SUM(W17:X17)</f>
        <v>1324</v>
      </c>
    </row>
    <row r="18" spans="1:25" x14ac:dyDescent="0.2">
      <c r="A18" s="11" t="s">
        <v>10</v>
      </c>
      <c r="B18" s="22">
        <v>307</v>
      </c>
      <c r="C18" s="14">
        <v>405</v>
      </c>
      <c r="D18" s="14">
        <f t="shared" si="20"/>
        <v>712</v>
      </c>
      <c r="E18" s="14">
        <v>20</v>
      </c>
      <c r="F18" s="14">
        <v>19</v>
      </c>
      <c r="G18" s="14">
        <f t="shared" si="21"/>
        <v>39</v>
      </c>
      <c r="H18" s="14">
        <v>7</v>
      </c>
      <c r="I18" s="14">
        <v>0</v>
      </c>
      <c r="J18" s="14">
        <f t="shared" si="22"/>
        <v>7</v>
      </c>
      <c r="K18" s="14">
        <v>35</v>
      </c>
      <c r="L18" s="14">
        <v>35</v>
      </c>
      <c r="M18" s="14">
        <f t="shared" si="23"/>
        <v>70</v>
      </c>
      <c r="N18" s="14">
        <v>18</v>
      </c>
      <c r="O18" s="14">
        <v>17</v>
      </c>
      <c r="P18" s="14">
        <f t="shared" si="24"/>
        <v>35</v>
      </c>
      <c r="Q18" s="14">
        <v>27</v>
      </c>
      <c r="R18" s="14">
        <v>31</v>
      </c>
      <c r="S18" s="14">
        <f t="shared" si="25"/>
        <v>58</v>
      </c>
      <c r="T18" s="14">
        <v>0</v>
      </c>
      <c r="U18" s="14">
        <v>0</v>
      </c>
      <c r="V18" s="14">
        <f t="shared" si="26"/>
        <v>0</v>
      </c>
      <c r="W18" s="14">
        <f t="shared" ref="W18:W19" si="28">Q18+N18+K18+H18+E18+B18+T18</f>
        <v>414</v>
      </c>
      <c r="X18" s="14">
        <f t="shared" ref="X18:X19" si="29">R18+O18+L18+I18+F18+C18+U18</f>
        <v>507</v>
      </c>
      <c r="Y18" s="15">
        <f t="shared" si="27"/>
        <v>921</v>
      </c>
    </row>
    <row r="19" spans="1:25" x14ac:dyDescent="0.2">
      <c r="A19" s="10" t="s">
        <v>9</v>
      </c>
      <c r="B19" s="22">
        <v>671</v>
      </c>
      <c r="C19" s="14">
        <v>115</v>
      </c>
      <c r="D19" s="14">
        <f t="shared" si="20"/>
        <v>786</v>
      </c>
      <c r="E19" s="14">
        <v>84</v>
      </c>
      <c r="F19" s="14">
        <v>10</v>
      </c>
      <c r="G19" s="14">
        <f t="shared" si="21"/>
        <v>94</v>
      </c>
      <c r="H19" s="14">
        <v>5</v>
      </c>
      <c r="I19" s="14">
        <v>0</v>
      </c>
      <c r="J19" s="14">
        <f t="shared" si="22"/>
        <v>5</v>
      </c>
      <c r="K19" s="14">
        <v>27</v>
      </c>
      <c r="L19" s="14">
        <v>7</v>
      </c>
      <c r="M19" s="14">
        <f t="shared" si="23"/>
        <v>34</v>
      </c>
      <c r="N19" s="14">
        <v>22</v>
      </c>
      <c r="O19" s="14">
        <v>5</v>
      </c>
      <c r="P19" s="14">
        <f t="shared" si="24"/>
        <v>27</v>
      </c>
      <c r="Q19" s="14">
        <v>12</v>
      </c>
      <c r="R19" s="14">
        <v>4</v>
      </c>
      <c r="S19" s="14">
        <f t="shared" si="25"/>
        <v>16</v>
      </c>
      <c r="T19" s="14">
        <v>2</v>
      </c>
      <c r="U19" s="14">
        <v>0</v>
      </c>
      <c r="V19" s="14">
        <f t="shared" si="26"/>
        <v>2</v>
      </c>
      <c r="W19" s="14">
        <f t="shared" si="28"/>
        <v>823</v>
      </c>
      <c r="X19" s="14">
        <f t="shared" si="29"/>
        <v>141</v>
      </c>
      <c r="Y19" s="15">
        <f t="shared" si="27"/>
        <v>964</v>
      </c>
    </row>
    <row r="20" spans="1:25" x14ac:dyDescent="0.2">
      <c r="A20" s="10" t="s">
        <v>11</v>
      </c>
      <c r="B20" s="22">
        <v>115</v>
      </c>
      <c r="C20" s="14">
        <v>604</v>
      </c>
      <c r="D20" s="14">
        <f>SUM(B20:C20)</f>
        <v>719</v>
      </c>
      <c r="E20" s="14">
        <v>13</v>
      </c>
      <c r="F20" s="14">
        <v>20</v>
      </c>
      <c r="G20" s="14">
        <f t="shared" si="21"/>
        <v>33</v>
      </c>
      <c r="H20" s="14">
        <v>0</v>
      </c>
      <c r="I20" s="14">
        <v>6</v>
      </c>
      <c r="J20" s="14">
        <f t="shared" si="22"/>
        <v>6</v>
      </c>
      <c r="K20" s="14">
        <v>33</v>
      </c>
      <c r="L20" s="14">
        <v>77</v>
      </c>
      <c r="M20" s="14">
        <f t="shared" si="23"/>
        <v>110</v>
      </c>
      <c r="N20" s="14">
        <v>7</v>
      </c>
      <c r="O20" s="14">
        <v>26</v>
      </c>
      <c r="P20" s="14">
        <f t="shared" si="24"/>
        <v>33</v>
      </c>
      <c r="Q20" s="14">
        <v>71</v>
      </c>
      <c r="R20" s="14">
        <v>168</v>
      </c>
      <c r="S20" s="14">
        <f t="shared" si="25"/>
        <v>239</v>
      </c>
      <c r="T20" s="14">
        <v>1</v>
      </c>
      <c r="U20" s="14">
        <v>3</v>
      </c>
      <c r="V20" s="14">
        <f t="shared" si="26"/>
        <v>4</v>
      </c>
      <c r="W20" s="14">
        <f>Q20+N20+K20+H20+E20+B20+T20</f>
        <v>240</v>
      </c>
      <c r="X20" s="14">
        <f>R20+O20+L20+I20+F20+C20+U20</f>
        <v>904</v>
      </c>
      <c r="Y20" s="15">
        <f t="shared" si="27"/>
        <v>1144</v>
      </c>
    </row>
    <row r="21" spans="1:25" x14ac:dyDescent="0.2">
      <c r="A21" s="10" t="s">
        <v>13</v>
      </c>
      <c r="B21" s="22">
        <v>471</v>
      </c>
      <c r="C21" s="14">
        <v>179</v>
      </c>
      <c r="D21" s="14">
        <f>SUM(B21:C21)</f>
        <v>650</v>
      </c>
      <c r="E21" s="14">
        <v>37</v>
      </c>
      <c r="F21" s="14">
        <v>14</v>
      </c>
      <c r="G21" s="14">
        <f t="shared" si="21"/>
        <v>51</v>
      </c>
      <c r="H21" s="14">
        <v>6</v>
      </c>
      <c r="I21" s="14">
        <v>1</v>
      </c>
      <c r="J21" s="14">
        <f t="shared" si="22"/>
        <v>7</v>
      </c>
      <c r="K21" s="14">
        <v>41</v>
      </c>
      <c r="L21" s="14">
        <v>19</v>
      </c>
      <c r="M21" s="14">
        <f t="shared" si="23"/>
        <v>60</v>
      </c>
      <c r="N21" s="14">
        <v>18</v>
      </c>
      <c r="O21" s="14">
        <v>9</v>
      </c>
      <c r="P21" s="14">
        <f t="shared" si="24"/>
        <v>27</v>
      </c>
      <c r="Q21" s="14">
        <v>11</v>
      </c>
      <c r="R21" s="14">
        <v>7</v>
      </c>
      <c r="S21" s="14">
        <f t="shared" si="25"/>
        <v>18</v>
      </c>
      <c r="T21" s="14">
        <v>1</v>
      </c>
      <c r="U21" s="14">
        <v>0</v>
      </c>
      <c r="V21" s="14">
        <f t="shared" si="26"/>
        <v>1</v>
      </c>
      <c r="W21" s="14">
        <f>Q21+N21+K21+H21+E21+B21+T21</f>
        <v>585</v>
      </c>
      <c r="X21" s="14">
        <f>R21+O21+L21+I21+F21+C21+U21</f>
        <v>229</v>
      </c>
      <c r="Y21" s="15">
        <f t="shared" si="27"/>
        <v>814</v>
      </c>
    </row>
    <row r="22" spans="1:25" x14ac:dyDescent="0.2">
      <c r="A22" s="11" t="s">
        <v>12</v>
      </c>
      <c r="B22" s="22">
        <v>375</v>
      </c>
      <c r="C22" s="14">
        <v>84</v>
      </c>
      <c r="D22" s="14">
        <f t="shared" ref="D22:D24" si="30">SUM(B22:C22)</f>
        <v>459</v>
      </c>
      <c r="E22" s="14">
        <v>43</v>
      </c>
      <c r="F22" s="14">
        <v>4</v>
      </c>
      <c r="G22" s="14">
        <f t="shared" si="21"/>
        <v>47</v>
      </c>
      <c r="H22" s="14">
        <v>3</v>
      </c>
      <c r="I22" s="14">
        <v>2</v>
      </c>
      <c r="J22" s="14">
        <f t="shared" si="22"/>
        <v>5</v>
      </c>
      <c r="K22" s="14">
        <v>26</v>
      </c>
      <c r="L22" s="14">
        <v>11</v>
      </c>
      <c r="M22" s="14">
        <f t="shared" si="23"/>
        <v>37</v>
      </c>
      <c r="N22" s="14">
        <v>19</v>
      </c>
      <c r="O22" s="14">
        <v>3</v>
      </c>
      <c r="P22" s="14">
        <f t="shared" si="24"/>
        <v>22</v>
      </c>
      <c r="Q22" s="14">
        <v>5</v>
      </c>
      <c r="R22" s="14">
        <v>3</v>
      </c>
      <c r="S22" s="14">
        <f t="shared" si="25"/>
        <v>8</v>
      </c>
      <c r="T22" s="14">
        <v>2</v>
      </c>
      <c r="U22" s="14">
        <v>1</v>
      </c>
      <c r="V22" s="14">
        <f t="shared" si="26"/>
        <v>3</v>
      </c>
      <c r="W22" s="14">
        <f t="shared" ref="W22" si="31">Q22+N22+K22+H22+E22+B22+T22</f>
        <v>473</v>
      </c>
      <c r="X22" s="14">
        <f t="shared" ref="X22" si="32">R22+O22+L22+I22+F22+C22+U22</f>
        <v>108</v>
      </c>
      <c r="Y22" s="15">
        <f t="shared" si="27"/>
        <v>581</v>
      </c>
    </row>
    <row r="23" spans="1:25" x14ac:dyDescent="0.2">
      <c r="A23" s="11" t="s">
        <v>52</v>
      </c>
      <c r="B23" s="23"/>
      <c r="C23" s="16"/>
      <c r="D23" s="14">
        <f t="shared" si="30"/>
        <v>0</v>
      </c>
      <c r="E23" s="16"/>
      <c r="F23" s="16"/>
      <c r="G23" s="16">
        <v>0</v>
      </c>
      <c r="H23" s="16"/>
      <c r="I23" s="16"/>
      <c r="J23" s="16">
        <v>0</v>
      </c>
      <c r="K23" s="16"/>
      <c r="L23" s="16"/>
      <c r="M23" s="14">
        <f>SUM(K23:L23)</f>
        <v>0</v>
      </c>
      <c r="N23" s="16"/>
      <c r="O23" s="16"/>
      <c r="P23" s="14">
        <f t="shared" si="24"/>
        <v>0</v>
      </c>
      <c r="Q23" s="16"/>
      <c r="R23" s="16"/>
      <c r="S23" s="14">
        <f t="shared" si="25"/>
        <v>0</v>
      </c>
      <c r="T23" s="16"/>
      <c r="U23" s="16"/>
      <c r="V23" s="14">
        <f t="shared" si="26"/>
        <v>0</v>
      </c>
      <c r="W23" s="16">
        <f>Q23+N23+K23+H23+E23+B23+T23</f>
        <v>0</v>
      </c>
      <c r="X23" s="16">
        <f>R23+O23+L23+I23+F23+C23+U23</f>
        <v>0</v>
      </c>
      <c r="Y23" s="17">
        <f>SUM(W23:X23)</f>
        <v>0</v>
      </c>
    </row>
    <row r="24" spans="1:25" x14ac:dyDescent="0.2">
      <c r="A24" s="26" t="s">
        <v>39</v>
      </c>
      <c r="B24" s="23">
        <v>64</v>
      </c>
      <c r="C24" s="16">
        <v>31</v>
      </c>
      <c r="D24" s="16">
        <f t="shared" si="30"/>
        <v>95</v>
      </c>
      <c r="E24" s="16">
        <v>9</v>
      </c>
      <c r="F24" s="16">
        <v>4</v>
      </c>
      <c r="G24" s="16">
        <f t="shared" ref="G24" si="33">SUM(E24:F24)</f>
        <v>13</v>
      </c>
      <c r="H24" s="16">
        <v>2</v>
      </c>
      <c r="I24" s="16">
        <v>1</v>
      </c>
      <c r="J24" s="16">
        <f t="shared" ref="J24" si="34">SUM(H24:I24)</f>
        <v>3</v>
      </c>
      <c r="K24" s="16">
        <v>4</v>
      </c>
      <c r="L24" s="16">
        <v>3</v>
      </c>
      <c r="M24" s="16">
        <f t="shared" ref="M24" si="35">SUM(K24:L24)</f>
        <v>7</v>
      </c>
      <c r="N24" s="16">
        <v>4</v>
      </c>
      <c r="O24" s="16">
        <v>3</v>
      </c>
      <c r="P24" s="16">
        <f t="shared" si="24"/>
        <v>7</v>
      </c>
      <c r="Q24" s="16">
        <v>2</v>
      </c>
      <c r="R24" s="16">
        <v>0</v>
      </c>
      <c r="S24" s="14">
        <f t="shared" si="25"/>
        <v>2</v>
      </c>
      <c r="T24" s="16">
        <v>0</v>
      </c>
      <c r="U24" s="16">
        <v>0</v>
      </c>
      <c r="V24" s="14">
        <f t="shared" si="26"/>
        <v>0</v>
      </c>
      <c r="W24" s="16">
        <f t="shared" ref="W24" si="36">Q24+N24+K24+H24+E24+B24+T24</f>
        <v>85</v>
      </c>
      <c r="X24" s="16">
        <f t="shared" ref="X24" si="37">R24+O24+L24+I24+F24+C24+U24</f>
        <v>42</v>
      </c>
      <c r="Y24" s="17">
        <f t="shared" ref="Y24" si="38">SUM(W24:X24)</f>
        <v>127</v>
      </c>
    </row>
    <row r="25" spans="1:25" ht="13.5" thickBot="1" x14ac:dyDescent="0.25">
      <c r="A25" s="2" t="s">
        <v>5</v>
      </c>
      <c r="B25" s="18">
        <f t="shared" ref="B25:Y25" si="39">SUM(B17:B24)</f>
        <v>2696</v>
      </c>
      <c r="C25" s="19">
        <f t="shared" si="39"/>
        <v>1742</v>
      </c>
      <c r="D25" s="19">
        <f t="shared" si="39"/>
        <v>4438</v>
      </c>
      <c r="E25" s="19">
        <f t="shared" si="39"/>
        <v>301</v>
      </c>
      <c r="F25" s="19">
        <f t="shared" si="39"/>
        <v>108</v>
      </c>
      <c r="G25" s="19">
        <f t="shared" si="39"/>
        <v>409</v>
      </c>
      <c r="H25" s="19">
        <f t="shared" si="39"/>
        <v>31</v>
      </c>
      <c r="I25" s="19">
        <f t="shared" si="39"/>
        <v>14</v>
      </c>
      <c r="J25" s="19">
        <f t="shared" si="39"/>
        <v>45</v>
      </c>
      <c r="K25" s="19">
        <f t="shared" si="39"/>
        <v>220</v>
      </c>
      <c r="L25" s="19">
        <f t="shared" si="39"/>
        <v>175</v>
      </c>
      <c r="M25" s="19">
        <f t="shared" si="39"/>
        <v>395</v>
      </c>
      <c r="N25" s="19">
        <f t="shared" si="39"/>
        <v>124</v>
      </c>
      <c r="O25" s="19">
        <f t="shared" si="39"/>
        <v>83</v>
      </c>
      <c r="P25" s="19">
        <f t="shared" si="39"/>
        <v>207</v>
      </c>
      <c r="Q25" s="19">
        <f t="shared" si="39"/>
        <v>147</v>
      </c>
      <c r="R25" s="19">
        <f t="shared" si="39"/>
        <v>221</v>
      </c>
      <c r="S25" s="19">
        <f t="shared" si="39"/>
        <v>368</v>
      </c>
      <c r="T25" s="19">
        <f t="shared" si="39"/>
        <v>8</v>
      </c>
      <c r="U25" s="19">
        <f t="shared" si="39"/>
        <v>5</v>
      </c>
      <c r="V25" s="19">
        <f t="shared" si="39"/>
        <v>13</v>
      </c>
      <c r="W25" s="19">
        <f t="shared" si="39"/>
        <v>3527</v>
      </c>
      <c r="X25" s="19">
        <f t="shared" si="39"/>
        <v>2348</v>
      </c>
      <c r="Y25" s="20">
        <f t="shared" si="39"/>
        <v>5875</v>
      </c>
    </row>
    <row r="26" spans="1:25" ht="13.5" thickBot="1" x14ac:dyDescent="0.25">
      <c r="V26" s="4"/>
    </row>
    <row r="27" spans="1:25" x14ac:dyDescent="0.2">
      <c r="A27" s="37" t="s">
        <v>88</v>
      </c>
      <c r="B27" s="39" t="s">
        <v>0</v>
      </c>
      <c r="C27" s="40"/>
      <c r="D27" s="41"/>
      <c r="E27" s="42" t="s">
        <v>1</v>
      </c>
      <c r="F27" s="40"/>
      <c r="G27" s="41"/>
      <c r="H27" s="42" t="s">
        <v>32</v>
      </c>
      <c r="I27" s="40"/>
      <c r="J27" s="41"/>
      <c r="K27" s="42" t="s">
        <v>2</v>
      </c>
      <c r="L27" s="40"/>
      <c r="M27" s="41"/>
      <c r="N27" s="42" t="s">
        <v>3</v>
      </c>
      <c r="O27" s="40"/>
      <c r="P27" s="41"/>
      <c r="Q27" s="42" t="s">
        <v>4</v>
      </c>
      <c r="R27" s="40"/>
      <c r="S27" s="41"/>
      <c r="T27" s="42" t="s">
        <v>40</v>
      </c>
      <c r="U27" s="40"/>
      <c r="V27" s="41"/>
      <c r="W27" s="42" t="s">
        <v>5</v>
      </c>
      <c r="X27" s="43"/>
      <c r="Y27" s="44"/>
    </row>
    <row r="28" spans="1:25" ht="13.5" thickBot="1" x14ac:dyDescent="0.25">
      <c r="A28" s="38"/>
      <c r="B28" s="33" t="s">
        <v>6</v>
      </c>
      <c r="C28" s="1" t="s">
        <v>7</v>
      </c>
      <c r="D28" s="1" t="s">
        <v>5</v>
      </c>
      <c r="E28" s="33" t="s">
        <v>6</v>
      </c>
      <c r="F28" s="1" t="s">
        <v>7</v>
      </c>
      <c r="G28" s="1" t="s">
        <v>5</v>
      </c>
      <c r="H28" s="33" t="s">
        <v>6</v>
      </c>
      <c r="I28" s="1" t="s">
        <v>7</v>
      </c>
      <c r="J28" s="1" t="s">
        <v>5</v>
      </c>
      <c r="K28" s="33" t="s">
        <v>6</v>
      </c>
      <c r="L28" s="1" t="s">
        <v>7</v>
      </c>
      <c r="M28" s="1" t="s">
        <v>5</v>
      </c>
      <c r="N28" s="33" t="s">
        <v>6</v>
      </c>
      <c r="O28" s="1" t="s">
        <v>7</v>
      </c>
      <c r="P28" s="1" t="s">
        <v>5</v>
      </c>
      <c r="Q28" s="33" t="s">
        <v>6</v>
      </c>
      <c r="R28" s="1" t="s">
        <v>7</v>
      </c>
      <c r="S28" s="1" t="s">
        <v>5</v>
      </c>
      <c r="T28" s="33" t="s">
        <v>6</v>
      </c>
      <c r="U28" s="1" t="s">
        <v>7</v>
      </c>
      <c r="V28" s="1" t="s">
        <v>5</v>
      </c>
      <c r="W28" s="33" t="s">
        <v>6</v>
      </c>
      <c r="X28" s="1" t="s">
        <v>7</v>
      </c>
      <c r="Y28" s="3" t="s">
        <v>5</v>
      </c>
    </row>
    <row r="29" spans="1:25" x14ac:dyDescent="0.2">
      <c r="A29" s="9" t="s">
        <v>8</v>
      </c>
      <c r="B29" s="21">
        <v>2396</v>
      </c>
      <c r="C29" s="12">
        <v>1437</v>
      </c>
      <c r="D29" s="12">
        <f t="shared" ref="D29:D31" si="40">SUM(B29:C29)</f>
        <v>3833</v>
      </c>
      <c r="E29" s="12">
        <v>439</v>
      </c>
      <c r="F29" s="12">
        <v>183</v>
      </c>
      <c r="G29" s="12">
        <f t="shared" ref="G29:G34" si="41">SUM(E29:F29)</f>
        <v>622</v>
      </c>
      <c r="H29" s="12">
        <v>42</v>
      </c>
      <c r="I29" s="12">
        <v>22</v>
      </c>
      <c r="J29" s="12">
        <f t="shared" ref="J29:J34" si="42">SUM(H29:I29)</f>
        <v>64</v>
      </c>
      <c r="K29" s="12">
        <v>155</v>
      </c>
      <c r="L29" s="12">
        <v>92</v>
      </c>
      <c r="M29" s="12">
        <f t="shared" ref="M29:M34" si="43">SUM(K29:L29)</f>
        <v>247</v>
      </c>
      <c r="N29" s="12">
        <v>154</v>
      </c>
      <c r="O29" s="12">
        <v>79</v>
      </c>
      <c r="P29" s="12">
        <f t="shared" ref="P29:P36" si="44">SUM(N29:O29)</f>
        <v>233</v>
      </c>
      <c r="Q29" s="12">
        <v>70</v>
      </c>
      <c r="R29" s="12">
        <v>40</v>
      </c>
      <c r="S29" s="12">
        <f t="shared" ref="S29:S36" si="45">SUM(Q29:R29)</f>
        <v>110</v>
      </c>
      <c r="T29" s="12">
        <v>9</v>
      </c>
      <c r="U29" s="12">
        <v>2</v>
      </c>
      <c r="V29" s="12">
        <f t="shared" ref="V29:V36" si="46">SUM(T29:U29)</f>
        <v>11</v>
      </c>
      <c r="W29" s="12">
        <f>Q29+N29+K29+H29+E29+B29+T29</f>
        <v>3265</v>
      </c>
      <c r="X29" s="12">
        <f>R29+O29+L29+I29+F29+C29+U29</f>
        <v>1855</v>
      </c>
      <c r="Y29" s="13">
        <f t="shared" ref="Y29:Y34" si="47">SUM(W29:X29)</f>
        <v>5120</v>
      </c>
    </row>
    <row r="30" spans="1:25" x14ac:dyDescent="0.2">
      <c r="A30" s="11" t="s">
        <v>10</v>
      </c>
      <c r="B30" s="22">
        <v>794</v>
      </c>
      <c r="C30" s="14">
        <v>1212</v>
      </c>
      <c r="D30" s="14">
        <f t="shared" si="40"/>
        <v>2006</v>
      </c>
      <c r="E30" s="14">
        <v>68</v>
      </c>
      <c r="F30" s="14">
        <v>93</v>
      </c>
      <c r="G30" s="14">
        <f t="shared" si="41"/>
        <v>161</v>
      </c>
      <c r="H30" s="14">
        <v>15</v>
      </c>
      <c r="I30" s="14">
        <v>9</v>
      </c>
      <c r="J30" s="14">
        <f t="shared" si="42"/>
        <v>24</v>
      </c>
      <c r="K30" s="14">
        <v>72</v>
      </c>
      <c r="L30" s="14">
        <v>75</v>
      </c>
      <c r="M30" s="14">
        <f t="shared" si="43"/>
        <v>147</v>
      </c>
      <c r="N30" s="14">
        <v>32</v>
      </c>
      <c r="O30" s="14">
        <v>54</v>
      </c>
      <c r="P30" s="14">
        <f t="shared" si="44"/>
        <v>86</v>
      </c>
      <c r="Q30" s="14">
        <v>67</v>
      </c>
      <c r="R30" s="14">
        <v>67</v>
      </c>
      <c r="S30" s="14">
        <f t="shared" si="45"/>
        <v>134</v>
      </c>
      <c r="T30" s="14">
        <v>1</v>
      </c>
      <c r="U30" s="14">
        <v>1</v>
      </c>
      <c r="V30" s="14">
        <f t="shared" si="46"/>
        <v>2</v>
      </c>
      <c r="W30" s="14">
        <f t="shared" ref="W30:W31" si="48">Q30+N30+K30+H30+E30+B30+T30</f>
        <v>1049</v>
      </c>
      <c r="X30" s="14">
        <f t="shared" ref="X30:X31" si="49">R30+O30+L30+I30+F30+C30+U30</f>
        <v>1511</v>
      </c>
      <c r="Y30" s="15">
        <f t="shared" si="47"/>
        <v>2560</v>
      </c>
    </row>
    <row r="31" spans="1:25" x14ac:dyDescent="0.2">
      <c r="A31" s="10" t="s">
        <v>9</v>
      </c>
      <c r="B31" s="22">
        <v>1224</v>
      </c>
      <c r="C31" s="14">
        <v>205</v>
      </c>
      <c r="D31" s="14">
        <f t="shared" si="40"/>
        <v>1429</v>
      </c>
      <c r="E31" s="14">
        <v>157</v>
      </c>
      <c r="F31" s="14">
        <v>28</v>
      </c>
      <c r="G31" s="14">
        <f t="shared" si="41"/>
        <v>185</v>
      </c>
      <c r="H31" s="14">
        <v>15</v>
      </c>
      <c r="I31" s="14">
        <v>1</v>
      </c>
      <c r="J31" s="14">
        <f t="shared" si="42"/>
        <v>16</v>
      </c>
      <c r="K31" s="14">
        <v>48</v>
      </c>
      <c r="L31" s="14">
        <v>13</v>
      </c>
      <c r="M31" s="14">
        <f t="shared" si="43"/>
        <v>61</v>
      </c>
      <c r="N31" s="14">
        <v>44</v>
      </c>
      <c r="O31" s="14">
        <v>10</v>
      </c>
      <c r="P31" s="14">
        <f t="shared" si="44"/>
        <v>54</v>
      </c>
      <c r="Q31" s="14">
        <v>25</v>
      </c>
      <c r="R31" s="14">
        <v>7</v>
      </c>
      <c r="S31" s="14">
        <f t="shared" si="45"/>
        <v>32</v>
      </c>
      <c r="T31" s="14">
        <v>3</v>
      </c>
      <c r="U31" s="14">
        <v>1</v>
      </c>
      <c r="V31" s="14">
        <f t="shared" si="46"/>
        <v>4</v>
      </c>
      <c r="W31" s="14">
        <f t="shared" si="48"/>
        <v>1516</v>
      </c>
      <c r="X31" s="14">
        <f t="shared" si="49"/>
        <v>265</v>
      </c>
      <c r="Y31" s="15">
        <f t="shared" si="47"/>
        <v>1781</v>
      </c>
    </row>
    <row r="32" spans="1:25" x14ac:dyDescent="0.2">
      <c r="A32" s="10" t="s">
        <v>11</v>
      </c>
      <c r="B32" s="22">
        <v>340</v>
      </c>
      <c r="C32" s="14">
        <v>1790</v>
      </c>
      <c r="D32" s="14">
        <f>SUM(B32:C32)</f>
        <v>2130</v>
      </c>
      <c r="E32" s="14">
        <v>43</v>
      </c>
      <c r="F32" s="14">
        <v>117</v>
      </c>
      <c r="G32" s="14">
        <f t="shared" si="41"/>
        <v>160</v>
      </c>
      <c r="H32" s="14">
        <v>4</v>
      </c>
      <c r="I32" s="14">
        <v>17</v>
      </c>
      <c r="J32" s="14">
        <f t="shared" si="42"/>
        <v>21</v>
      </c>
      <c r="K32" s="14">
        <v>64</v>
      </c>
      <c r="L32" s="14">
        <v>212</v>
      </c>
      <c r="M32" s="14">
        <f t="shared" si="43"/>
        <v>276</v>
      </c>
      <c r="N32" s="14">
        <v>25</v>
      </c>
      <c r="O32" s="14">
        <v>91</v>
      </c>
      <c r="P32" s="14">
        <f t="shared" si="44"/>
        <v>116</v>
      </c>
      <c r="Q32" s="14">
        <v>158</v>
      </c>
      <c r="R32" s="14">
        <v>340</v>
      </c>
      <c r="S32" s="14">
        <f t="shared" si="45"/>
        <v>498</v>
      </c>
      <c r="T32" s="14">
        <v>1</v>
      </c>
      <c r="U32" s="14">
        <v>6</v>
      </c>
      <c r="V32" s="14">
        <f t="shared" si="46"/>
        <v>7</v>
      </c>
      <c r="W32" s="14">
        <f>Q32+N32+K32+H32+E32+B32+T32</f>
        <v>635</v>
      </c>
      <c r="X32" s="14">
        <f>R32+O32+L32+I32+F32+C32+U32</f>
        <v>2573</v>
      </c>
      <c r="Y32" s="15">
        <f t="shared" si="47"/>
        <v>3208</v>
      </c>
    </row>
    <row r="33" spans="1:25" x14ac:dyDescent="0.2">
      <c r="A33" s="10" t="s">
        <v>13</v>
      </c>
      <c r="B33" s="22">
        <v>1066</v>
      </c>
      <c r="C33" s="14">
        <v>412</v>
      </c>
      <c r="D33" s="14">
        <f>SUM(B33:C33)</f>
        <v>1478</v>
      </c>
      <c r="E33" s="14">
        <v>123</v>
      </c>
      <c r="F33" s="14">
        <v>55</v>
      </c>
      <c r="G33" s="14">
        <f t="shared" si="41"/>
        <v>178</v>
      </c>
      <c r="H33" s="14">
        <v>10</v>
      </c>
      <c r="I33" s="14">
        <v>3</v>
      </c>
      <c r="J33" s="14">
        <f t="shared" si="42"/>
        <v>13</v>
      </c>
      <c r="K33" s="14">
        <v>89</v>
      </c>
      <c r="L33" s="14">
        <v>46</v>
      </c>
      <c r="M33" s="14">
        <f t="shared" si="43"/>
        <v>135</v>
      </c>
      <c r="N33" s="14">
        <v>43</v>
      </c>
      <c r="O33" s="14">
        <v>19</v>
      </c>
      <c r="P33" s="14">
        <f t="shared" si="44"/>
        <v>62</v>
      </c>
      <c r="Q33" s="14">
        <v>33</v>
      </c>
      <c r="R33" s="14">
        <v>11</v>
      </c>
      <c r="S33" s="14">
        <f t="shared" si="45"/>
        <v>44</v>
      </c>
      <c r="T33" s="14">
        <v>2</v>
      </c>
      <c r="U33" s="14">
        <v>2</v>
      </c>
      <c r="V33" s="14">
        <f t="shared" si="46"/>
        <v>4</v>
      </c>
      <c r="W33" s="14">
        <f>Q33+N33+K33+H33+E33+B33+T33</f>
        <v>1366</v>
      </c>
      <c r="X33" s="14">
        <f>R33+O33+L33+I33+F33+C33+U33</f>
        <v>548</v>
      </c>
      <c r="Y33" s="15">
        <f t="shared" si="47"/>
        <v>1914</v>
      </c>
    </row>
    <row r="34" spans="1:25" x14ac:dyDescent="0.2">
      <c r="A34" s="11" t="s">
        <v>12</v>
      </c>
      <c r="B34" s="22">
        <v>933</v>
      </c>
      <c r="C34" s="14">
        <v>205</v>
      </c>
      <c r="D34" s="14">
        <f t="shared" ref="D34:D36" si="50">SUM(B34:C34)</f>
        <v>1138</v>
      </c>
      <c r="E34" s="14">
        <v>101</v>
      </c>
      <c r="F34" s="14">
        <v>16</v>
      </c>
      <c r="G34" s="14">
        <f t="shared" si="41"/>
        <v>117</v>
      </c>
      <c r="H34" s="14">
        <v>7</v>
      </c>
      <c r="I34" s="14">
        <v>3</v>
      </c>
      <c r="J34" s="14">
        <f t="shared" si="42"/>
        <v>10</v>
      </c>
      <c r="K34" s="14">
        <v>70</v>
      </c>
      <c r="L34" s="14">
        <v>33</v>
      </c>
      <c r="M34" s="14">
        <f t="shared" si="43"/>
        <v>103</v>
      </c>
      <c r="N34" s="14">
        <v>42</v>
      </c>
      <c r="O34" s="14">
        <v>8</v>
      </c>
      <c r="P34" s="14">
        <f t="shared" si="44"/>
        <v>50</v>
      </c>
      <c r="Q34" s="14">
        <v>14</v>
      </c>
      <c r="R34" s="14">
        <v>2</v>
      </c>
      <c r="S34" s="14">
        <f t="shared" si="45"/>
        <v>16</v>
      </c>
      <c r="T34" s="14">
        <v>4</v>
      </c>
      <c r="U34" s="14">
        <v>1</v>
      </c>
      <c r="V34" s="14">
        <f t="shared" si="46"/>
        <v>5</v>
      </c>
      <c r="W34" s="14">
        <f t="shared" ref="W34" si="51">Q34+N34+K34+H34+E34+B34+T34</f>
        <v>1171</v>
      </c>
      <c r="X34" s="14">
        <f t="shared" ref="X34" si="52">R34+O34+L34+I34+F34+C34+U34</f>
        <v>268</v>
      </c>
      <c r="Y34" s="15">
        <f t="shared" si="47"/>
        <v>1439</v>
      </c>
    </row>
    <row r="35" spans="1:25" x14ac:dyDescent="0.2">
      <c r="A35" s="11" t="s">
        <v>52</v>
      </c>
      <c r="B35" s="23">
        <v>113</v>
      </c>
      <c r="C35" s="16">
        <v>132</v>
      </c>
      <c r="D35" s="14">
        <f t="shared" si="50"/>
        <v>245</v>
      </c>
      <c r="E35" s="16">
        <v>14</v>
      </c>
      <c r="F35" s="16">
        <v>9</v>
      </c>
      <c r="G35" s="16">
        <v>0</v>
      </c>
      <c r="H35" s="16">
        <v>1</v>
      </c>
      <c r="I35" s="16">
        <v>1</v>
      </c>
      <c r="J35" s="16">
        <v>0</v>
      </c>
      <c r="K35" s="16">
        <v>77</v>
      </c>
      <c r="L35" s="16">
        <v>66</v>
      </c>
      <c r="M35" s="14">
        <f>SUM(K35:L35)</f>
        <v>143</v>
      </c>
      <c r="N35" s="16">
        <v>15</v>
      </c>
      <c r="O35" s="16">
        <v>9</v>
      </c>
      <c r="P35" s="14">
        <f t="shared" si="44"/>
        <v>24</v>
      </c>
      <c r="Q35" s="16">
        <v>6</v>
      </c>
      <c r="R35" s="16">
        <v>11</v>
      </c>
      <c r="S35" s="14">
        <f t="shared" si="45"/>
        <v>17</v>
      </c>
      <c r="T35" s="16">
        <v>0</v>
      </c>
      <c r="U35" s="16">
        <v>0</v>
      </c>
      <c r="V35" s="14">
        <f t="shared" si="46"/>
        <v>0</v>
      </c>
      <c r="W35" s="16">
        <f>Q35+N35+K35+H35+E35+B35+T35</f>
        <v>226</v>
      </c>
      <c r="X35" s="16">
        <f>R35+O35+L35+I35+F35+C35+U35</f>
        <v>228</v>
      </c>
      <c r="Y35" s="17">
        <f>SUM(W35:X35)</f>
        <v>454</v>
      </c>
    </row>
    <row r="36" spans="1:25" x14ac:dyDescent="0.2">
      <c r="A36" s="26" t="s">
        <v>39</v>
      </c>
      <c r="B36" s="23">
        <v>268</v>
      </c>
      <c r="C36" s="16">
        <v>128</v>
      </c>
      <c r="D36" s="16">
        <f t="shared" si="50"/>
        <v>396</v>
      </c>
      <c r="E36" s="16">
        <v>69</v>
      </c>
      <c r="F36" s="16">
        <v>16</v>
      </c>
      <c r="G36" s="16">
        <f t="shared" ref="G36" si="53">SUM(E36:F36)</f>
        <v>85</v>
      </c>
      <c r="H36" s="16">
        <v>4</v>
      </c>
      <c r="I36" s="16">
        <v>3</v>
      </c>
      <c r="J36" s="16">
        <f t="shared" ref="J36" si="54">SUM(H36:I36)</f>
        <v>7</v>
      </c>
      <c r="K36" s="16">
        <v>19</v>
      </c>
      <c r="L36" s="16">
        <v>9</v>
      </c>
      <c r="M36" s="16">
        <f t="shared" ref="M36" si="55">SUM(K36:L36)</f>
        <v>28</v>
      </c>
      <c r="N36" s="16">
        <v>20</v>
      </c>
      <c r="O36" s="16">
        <v>13</v>
      </c>
      <c r="P36" s="16">
        <f t="shared" si="44"/>
        <v>33</v>
      </c>
      <c r="Q36" s="16">
        <v>8</v>
      </c>
      <c r="R36" s="16">
        <v>3</v>
      </c>
      <c r="S36" s="14">
        <f t="shared" si="45"/>
        <v>11</v>
      </c>
      <c r="T36" s="16">
        <v>0</v>
      </c>
      <c r="U36" s="16">
        <v>0</v>
      </c>
      <c r="V36" s="14">
        <f t="shared" si="46"/>
        <v>0</v>
      </c>
      <c r="W36" s="16">
        <f t="shared" ref="W36" si="56">Q36+N36+K36+H36+E36+B36+T36</f>
        <v>388</v>
      </c>
      <c r="X36" s="16">
        <f t="shared" ref="X36" si="57">R36+O36+L36+I36+F36+C36+U36</f>
        <v>172</v>
      </c>
      <c r="Y36" s="17">
        <f t="shared" ref="Y36" si="58">SUM(W36:X36)</f>
        <v>560</v>
      </c>
    </row>
    <row r="37" spans="1:25" ht="13.5" thickBot="1" x14ac:dyDescent="0.25">
      <c r="A37" s="2" t="s">
        <v>5</v>
      </c>
      <c r="B37" s="18">
        <f t="shared" ref="B37:Y37" si="59">SUM(B29:B36)</f>
        <v>7134</v>
      </c>
      <c r="C37" s="19">
        <f t="shared" si="59"/>
        <v>5521</v>
      </c>
      <c r="D37" s="19">
        <f t="shared" si="59"/>
        <v>12655</v>
      </c>
      <c r="E37" s="19">
        <f t="shared" si="59"/>
        <v>1014</v>
      </c>
      <c r="F37" s="19">
        <f t="shared" si="59"/>
        <v>517</v>
      </c>
      <c r="G37" s="19">
        <f t="shared" si="59"/>
        <v>1508</v>
      </c>
      <c r="H37" s="19">
        <f t="shared" si="59"/>
        <v>98</v>
      </c>
      <c r="I37" s="19">
        <f t="shared" si="59"/>
        <v>59</v>
      </c>
      <c r="J37" s="19">
        <f t="shared" si="59"/>
        <v>155</v>
      </c>
      <c r="K37" s="19">
        <f t="shared" si="59"/>
        <v>594</v>
      </c>
      <c r="L37" s="19">
        <f t="shared" si="59"/>
        <v>546</v>
      </c>
      <c r="M37" s="19">
        <f t="shared" si="59"/>
        <v>1140</v>
      </c>
      <c r="N37" s="19">
        <f t="shared" si="59"/>
        <v>375</v>
      </c>
      <c r="O37" s="19">
        <f t="shared" si="59"/>
        <v>283</v>
      </c>
      <c r="P37" s="19">
        <f t="shared" si="59"/>
        <v>658</v>
      </c>
      <c r="Q37" s="19">
        <f t="shared" si="59"/>
        <v>381</v>
      </c>
      <c r="R37" s="19">
        <f t="shared" si="59"/>
        <v>481</v>
      </c>
      <c r="S37" s="19">
        <f t="shared" si="59"/>
        <v>862</v>
      </c>
      <c r="T37" s="19">
        <f t="shared" si="59"/>
        <v>20</v>
      </c>
      <c r="U37" s="19">
        <f t="shared" si="59"/>
        <v>13</v>
      </c>
      <c r="V37" s="19">
        <f t="shared" si="59"/>
        <v>33</v>
      </c>
      <c r="W37" s="19">
        <f t="shared" si="59"/>
        <v>9616</v>
      </c>
      <c r="X37" s="19">
        <f t="shared" si="59"/>
        <v>7420</v>
      </c>
      <c r="Y37" s="20">
        <f t="shared" si="59"/>
        <v>17036</v>
      </c>
    </row>
    <row r="38" spans="1:25" ht="13.5" thickBot="1" x14ac:dyDescent="0.25">
      <c r="V38" s="4"/>
    </row>
    <row r="39" spans="1:25" x14ac:dyDescent="0.2">
      <c r="A39" s="37" t="s">
        <v>87</v>
      </c>
      <c r="B39" s="39" t="s">
        <v>0</v>
      </c>
      <c r="C39" s="40"/>
      <c r="D39" s="41"/>
      <c r="E39" s="42" t="s">
        <v>1</v>
      </c>
      <c r="F39" s="40"/>
      <c r="G39" s="41"/>
      <c r="H39" s="42" t="s">
        <v>32</v>
      </c>
      <c r="I39" s="40"/>
      <c r="J39" s="41"/>
      <c r="K39" s="42" t="s">
        <v>2</v>
      </c>
      <c r="L39" s="40"/>
      <c r="M39" s="41"/>
      <c r="N39" s="42" t="s">
        <v>3</v>
      </c>
      <c r="O39" s="40"/>
      <c r="P39" s="41"/>
      <c r="Q39" s="42" t="s">
        <v>4</v>
      </c>
      <c r="R39" s="40"/>
      <c r="S39" s="41"/>
      <c r="T39" s="42" t="s">
        <v>40</v>
      </c>
      <c r="U39" s="40"/>
      <c r="V39" s="41"/>
      <c r="W39" s="42" t="s">
        <v>5</v>
      </c>
      <c r="X39" s="43"/>
      <c r="Y39" s="44"/>
    </row>
    <row r="40" spans="1:25" ht="13.5" thickBot="1" x14ac:dyDescent="0.25">
      <c r="A40" s="38"/>
      <c r="B40" s="33" t="s">
        <v>6</v>
      </c>
      <c r="C40" s="1" t="s">
        <v>7</v>
      </c>
      <c r="D40" s="1" t="s">
        <v>5</v>
      </c>
      <c r="E40" s="33" t="s">
        <v>6</v>
      </c>
      <c r="F40" s="1" t="s">
        <v>7</v>
      </c>
      <c r="G40" s="1" t="s">
        <v>5</v>
      </c>
      <c r="H40" s="33" t="s">
        <v>6</v>
      </c>
      <c r="I40" s="1" t="s">
        <v>7</v>
      </c>
      <c r="J40" s="1" t="s">
        <v>5</v>
      </c>
      <c r="K40" s="33" t="s">
        <v>6</v>
      </c>
      <c r="L40" s="1" t="s">
        <v>7</v>
      </c>
      <c r="M40" s="1" t="s">
        <v>5</v>
      </c>
      <c r="N40" s="33" t="s">
        <v>6</v>
      </c>
      <c r="O40" s="1" t="s">
        <v>7</v>
      </c>
      <c r="P40" s="1" t="s">
        <v>5</v>
      </c>
      <c r="Q40" s="33" t="s">
        <v>6</v>
      </c>
      <c r="R40" s="1" t="s">
        <v>7</v>
      </c>
      <c r="S40" s="1" t="s">
        <v>5</v>
      </c>
      <c r="T40" s="33" t="s">
        <v>6</v>
      </c>
      <c r="U40" s="1" t="s">
        <v>7</v>
      </c>
      <c r="V40" s="1" t="s">
        <v>5</v>
      </c>
      <c r="W40" s="33" t="s">
        <v>6</v>
      </c>
      <c r="X40" s="1" t="s">
        <v>7</v>
      </c>
      <c r="Y40" s="3" t="s">
        <v>5</v>
      </c>
    </row>
    <row r="41" spans="1:25" x14ac:dyDescent="0.2">
      <c r="A41" s="9" t="s">
        <v>8</v>
      </c>
      <c r="B41" s="21">
        <v>2571</v>
      </c>
      <c r="C41" s="12">
        <v>1549</v>
      </c>
      <c r="D41" s="12">
        <f t="shared" ref="D41:D43" si="60">SUM(B41:C41)</f>
        <v>4120</v>
      </c>
      <c r="E41" s="12">
        <v>492</v>
      </c>
      <c r="F41" s="12">
        <v>192</v>
      </c>
      <c r="G41" s="12">
        <f t="shared" ref="G41:G46" si="61">SUM(E41:F41)</f>
        <v>684</v>
      </c>
      <c r="H41" s="12">
        <v>44</v>
      </c>
      <c r="I41" s="12">
        <v>25</v>
      </c>
      <c r="J41" s="12">
        <f t="shared" ref="J41:J46" si="62">SUM(H41:I41)</f>
        <v>69</v>
      </c>
      <c r="K41" s="12">
        <v>163</v>
      </c>
      <c r="L41" s="12">
        <v>97</v>
      </c>
      <c r="M41" s="12">
        <f t="shared" ref="M41:M46" si="63">SUM(K41:L41)</f>
        <v>260</v>
      </c>
      <c r="N41" s="12">
        <v>161</v>
      </c>
      <c r="O41" s="12">
        <v>89</v>
      </c>
      <c r="P41" s="12">
        <f t="shared" ref="P41:P48" si="64">SUM(N41:O41)</f>
        <v>250</v>
      </c>
      <c r="Q41" s="12">
        <v>64</v>
      </c>
      <c r="R41" s="12">
        <v>41</v>
      </c>
      <c r="S41" s="12">
        <f t="shared" ref="S41:S48" si="65">SUM(Q41:R41)</f>
        <v>105</v>
      </c>
      <c r="T41" s="12">
        <v>10</v>
      </c>
      <c r="U41" s="12">
        <v>1</v>
      </c>
      <c r="V41" s="12">
        <f t="shared" ref="V41:V48" si="66">SUM(T41:U41)</f>
        <v>11</v>
      </c>
      <c r="W41" s="12">
        <f>Q41+N41+K41+H41+E41+B41+T41</f>
        <v>3505</v>
      </c>
      <c r="X41" s="12">
        <f>R41+O41+L41+I41+F41+C41+U41</f>
        <v>1994</v>
      </c>
      <c r="Y41" s="13">
        <f t="shared" ref="Y41:Y46" si="67">SUM(W41:X41)</f>
        <v>5499</v>
      </c>
    </row>
    <row r="42" spans="1:25" x14ac:dyDescent="0.2">
      <c r="A42" s="11" t="s">
        <v>10</v>
      </c>
      <c r="B42" s="22">
        <v>846</v>
      </c>
      <c r="C42" s="14">
        <v>1279</v>
      </c>
      <c r="D42" s="14">
        <f t="shared" si="60"/>
        <v>2125</v>
      </c>
      <c r="E42" s="14">
        <v>67</v>
      </c>
      <c r="F42" s="14">
        <v>102</v>
      </c>
      <c r="G42" s="14">
        <f t="shared" si="61"/>
        <v>169</v>
      </c>
      <c r="H42" s="14">
        <v>15</v>
      </c>
      <c r="I42" s="14">
        <v>10</v>
      </c>
      <c r="J42" s="14">
        <f t="shared" si="62"/>
        <v>25</v>
      </c>
      <c r="K42" s="14">
        <v>81</v>
      </c>
      <c r="L42" s="14">
        <v>82</v>
      </c>
      <c r="M42" s="14">
        <f t="shared" si="63"/>
        <v>163</v>
      </c>
      <c r="N42" s="14">
        <v>41</v>
      </c>
      <c r="O42" s="14">
        <v>55</v>
      </c>
      <c r="P42" s="14">
        <f t="shared" si="64"/>
        <v>96</v>
      </c>
      <c r="Q42" s="14">
        <v>72</v>
      </c>
      <c r="R42" s="14">
        <v>64</v>
      </c>
      <c r="S42" s="14">
        <f t="shared" si="65"/>
        <v>136</v>
      </c>
      <c r="T42" s="14">
        <v>1</v>
      </c>
      <c r="U42" s="14">
        <v>2</v>
      </c>
      <c r="V42" s="14">
        <f t="shared" si="66"/>
        <v>3</v>
      </c>
      <c r="W42" s="14">
        <f t="shared" ref="W42:W43" si="68">Q42+N42+K42+H42+E42+B42+T42</f>
        <v>1123</v>
      </c>
      <c r="X42" s="14">
        <f t="shared" ref="X42:X43" si="69">R42+O42+L42+I42+F42+C42+U42</f>
        <v>1594</v>
      </c>
      <c r="Y42" s="15">
        <f t="shared" si="67"/>
        <v>2717</v>
      </c>
    </row>
    <row r="43" spans="1:25" x14ac:dyDescent="0.2">
      <c r="A43" s="10" t="s">
        <v>9</v>
      </c>
      <c r="B43" s="22">
        <v>1304</v>
      </c>
      <c r="C43" s="14">
        <v>208</v>
      </c>
      <c r="D43" s="14">
        <f t="shared" si="60"/>
        <v>1512</v>
      </c>
      <c r="E43" s="14">
        <v>161</v>
      </c>
      <c r="F43" s="14">
        <v>28</v>
      </c>
      <c r="G43" s="14">
        <f t="shared" si="61"/>
        <v>189</v>
      </c>
      <c r="H43" s="14">
        <v>16</v>
      </c>
      <c r="I43" s="14">
        <v>1</v>
      </c>
      <c r="J43" s="14">
        <f t="shared" si="62"/>
        <v>17</v>
      </c>
      <c r="K43" s="14">
        <v>50</v>
      </c>
      <c r="L43" s="14">
        <v>15</v>
      </c>
      <c r="M43" s="14">
        <f t="shared" si="63"/>
        <v>65</v>
      </c>
      <c r="N43" s="14">
        <v>44</v>
      </c>
      <c r="O43" s="14">
        <v>10</v>
      </c>
      <c r="P43" s="14">
        <f t="shared" si="64"/>
        <v>54</v>
      </c>
      <c r="Q43" s="14">
        <v>24</v>
      </c>
      <c r="R43" s="14">
        <v>9</v>
      </c>
      <c r="S43" s="14">
        <f t="shared" si="65"/>
        <v>33</v>
      </c>
      <c r="T43" s="14">
        <v>2</v>
      </c>
      <c r="U43" s="14">
        <v>0</v>
      </c>
      <c r="V43" s="14">
        <f t="shared" si="66"/>
        <v>2</v>
      </c>
      <c r="W43" s="14">
        <f t="shared" si="68"/>
        <v>1601</v>
      </c>
      <c r="X43" s="14">
        <f t="shared" si="69"/>
        <v>271</v>
      </c>
      <c r="Y43" s="15">
        <f t="shared" si="67"/>
        <v>1872</v>
      </c>
    </row>
    <row r="44" spans="1:25" x14ac:dyDescent="0.2">
      <c r="A44" s="10" t="s">
        <v>11</v>
      </c>
      <c r="B44" s="22">
        <v>353</v>
      </c>
      <c r="C44" s="14">
        <v>1948</v>
      </c>
      <c r="D44" s="14">
        <f>SUM(B44:C44)</f>
        <v>2301</v>
      </c>
      <c r="E44" s="14">
        <v>45</v>
      </c>
      <c r="F44" s="14">
        <v>121</v>
      </c>
      <c r="G44" s="14">
        <f t="shared" si="61"/>
        <v>166</v>
      </c>
      <c r="H44" s="14">
        <v>5</v>
      </c>
      <c r="I44" s="14">
        <v>21</v>
      </c>
      <c r="J44" s="14">
        <f t="shared" si="62"/>
        <v>26</v>
      </c>
      <c r="K44" s="14">
        <v>65</v>
      </c>
      <c r="L44" s="14">
        <v>234</v>
      </c>
      <c r="M44" s="14">
        <f t="shared" si="63"/>
        <v>299</v>
      </c>
      <c r="N44" s="14">
        <v>25</v>
      </c>
      <c r="O44" s="14">
        <v>100</v>
      </c>
      <c r="P44" s="14">
        <f t="shared" si="64"/>
        <v>125</v>
      </c>
      <c r="Q44" s="14">
        <v>162</v>
      </c>
      <c r="R44" s="14">
        <v>350</v>
      </c>
      <c r="S44" s="14">
        <f t="shared" si="65"/>
        <v>512</v>
      </c>
      <c r="T44" s="14">
        <v>1</v>
      </c>
      <c r="U44" s="14">
        <v>5</v>
      </c>
      <c r="V44" s="14">
        <f t="shared" si="66"/>
        <v>6</v>
      </c>
      <c r="W44" s="14">
        <f>Q44+N44+K44+H44+E44+B44+T44</f>
        <v>656</v>
      </c>
      <c r="X44" s="14">
        <f>R44+O44+L44+I44+F44+C44+U44</f>
        <v>2779</v>
      </c>
      <c r="Y44" s="15">
        <f t="shared" si="67"/>
        <v>3435</v>
      </c>
    </row>
    <row r="45" spans="1:25" x14ac:dyDescent="0.2">
      <c r="A45" s="10" t="s">
        <v>13</v>
      </c>
      <c r="B45" s="22">
        <v>1135</v>
      </c>
      <c r="C45" s="14">
        <v>457</v>
      </c>
      <c r="D45" s="14">
        <f>SUM(B45:C45)</f>
        <v>1592</v>
      </c>
      <c r="E45" s="14">
        <v>129</v>
      </c>
      <c r="F45" s="14">
        <v>55</v>
      </c>
      <c r="G45" s="14">
        <f t="shared" si="61"/>
        <v>184</v>
      </c>
      <c r="H45" s="14">
        <v>10</v>
      </c>
      <c r="I45" s="14">
        <v>4</v>
      </c>
      <c r="J45" s="14">
        <f t="shared" si="62"/>
        <v>14</v>
      </c>
      <c r="K45" s="14">
        <v>88</v>
      </c>
      <c r="L45" s="14">
        <v>57</v>
      </c>
      <c r="M45" s="14">
        <f t="shared" si="63"/>
        <v>145</v>
      </c>
      <c r="N45" s="14">
        <v>46</v>
      </c>
      <c r="O45" s="14">
        <v>20</v>
      </c>
      <c r="P45" s="14">
        <f t="shared" si="64"/>
        <v>66</v>
      </c>
      <c r="Q45" s="14">
        <v>34</v>
      </c>
      <c r="R45" s="14">
        <v>13</v>
      </c>
      <c r="S45" s="14">
        <f t="shared" si="65"/>
        <v>47</v>
      </c>
      <c r="T45" s="14">
        <v>3</v>
      </c>
      <c r="U45" s="14">
        <v>2</v>
      </c>
      <c r="V45" s="14">
        <f t="shared" si="66"/>
        <v>5</v>
      </c>
      <c r="W45" s="14">
        <f>Q45+N45+K45+H45+E45+B45+T45</f>
        <v>1445</v>
      </c>
      <c r="X45" s="14">
        <f>R45+O45+L45+I45+F45+C45+U45</f>
        <v>608</v>
      </c>
      <c r="Y45" s="15">
        <f t="shared" si="67"/>
        <v>2053</v>
      </c>
    </row>
    <row r="46" spans="1:25" x14ac:dyDescent="0.2">
      <c r="A46" s="11" t="s">
        <v>12</v>
      </c>
      <c r="B46" s="22">
        <v>1000</v>
      </c>
      <c r="C46" s="14">
        <v>195</v>
      </c>
      <c r="D46" s="14">
        <f t="shared" ref="D46:D48" si="70">SUM(B46:C46)</f>
        <v>1195</v>
      </c>
      <c r="E46" s="14">
        <v>102</v>
      </c>
      <c r="F46" s="14">
        <v>19</v>
      </c>
      <c r="G46" s="14">
        <f t="shared" si="61"/>
        <v>121</v>
      </c>
      <c r="H46" s="14">
        <v>7</v>
      </c>
      <c r="I46" s="14">
        <v>3</v>
      </c>
      <c r="J46" s="14">
        <f t="shared" si="62"/>
        <v>10</v>
      </c>
      <c r="K46" s="14">
        <v>77</v>
      </c>
      <c r="L46" s="14">
        <v>26</v>
      </c>
      <c r="M46" s="14">
        <f t="shared" si="63"/>
        <v>103</v>
      </c>
      <c r="N46" s="14">
        <v>43</v>
      </c>
      <c r="O46" s="14">
        <v>7</v>
      </c>
      <c r="P46" s="14">
        <f t="shared" si="64"/>
        <v>50</v>
      </c>
      <c r="Q46" s="14">
        <v>13</v>
      </c>
      <c r="R46" s="14">
        <v>2</v>
      </c>
      <c r="S46" s="14">
        <f t="shared" si="65"/>
        <v>15</v>
      </c>
      <c r="T46" s="14">
        <v>2</v>
      </c>
      <c r="U46" s="14">
        <v>1</v>
      </c>
      <c r="V46" s="14">
        <f t="shared" si="66"/>
        <v>3</v>
      </c>
      <c r="W46" s="14">
        <f t="shared" ref="W46" si="71">Q46+N46+K46+H46+E46+B46+T46</f>
        <v>1244</v>
      </c>
      <c r="X46" s="14">
        <f t="shared" ref="X46" si="72">R46+O46+L46+I46+F46+C46+U46</f>
        <v>253</v>
      </c>
      <c r="Y46" s="15">
        <f t="shared" si="67"/>
        <v>1497</v>
      </c>
    </row>
    <row r="47" spans="1:25" x14ac:dyDescent="0.2">
      <c r="A47" s="11" t="s">
        <v>52</v>
      </c>
      <c r="B47" s="23">
        <v>114</v>
      </c>
      <c r="C47" s="16">
        <v>132</v>
      </c>
      <c r="D47" s="14">
        <f t="shared" si="70"/>
        <v>246</v>
      </c>
      <c r="E47" s="16">
        <v>14</v>
      </c>
      <c r="F47" s="16">
        <v>9</v>
      </c>
      <c r="G47" s="16">
        <v>0</v>
      </c>
      <c r="H47" s="16">
        <v>1</v>
      </c>
      <c r="I47" s="16">
        <v>1</v>
      </c>
      <c r="J47" s="16">
        <v>0</v>
      </c>
      <c r="K47" s="16">
        <v>77</v>
      </c>
      <c r="L47" s="16">
        <v>66</v>
      </c>
      <c r="M47" s="14">
        <f>SUM(K47:L47)</f>
        <v>143</v>
      </c>
      <c r="N47" s="16">
        <v>15</v>
      </c>
      <c r="O47" s="16">
        <v>9</v>
      </c>
      <c r="P47" s="14">
        <f t="shared" si="64"/>
        <v>24</v>
      </c>
      <c r="Q47" s="16">
        <v>6</v>
      </c>
      <c r="R47" s="16">
        <v>11</v>
      </c>
      <c r="S47" s="14">
        <f t="shared" si="65"/>
        <v>17</v>
      </c>
      <c r="T47" s="16">
        <v>0</v>
      </c>
      <c r="U47" s="16">
        <v>0</v>
      </c>
      <c r="V47" s="14">
        <f t="shared" si="66"/>
        <v>0</v>
      </c>
      <c r="W47" s="16">
        <f>Q47+N47+K47+H47+E47+B47+T47</f>
        <v>227</v>
      </c>
      <c r="X47" s="16">
        <f>R47+O47+L47+I47+F47+C47+U47</f>
        <v>228</v>
      </c>
      <c r="Y47" s="17">
        <f>SUM(W47:X47)</f>
        <v>455</v>
      </c>
    </row>
    <row r="48" spans="1:25" x14ac:dyDescent="0.2">
      <c r="A48" s="26" t="s">
        <v>39</v>
      </c>
      <c r="B48" s="23">
        <v>345</v>
      </c>
      <c r="C48" s="16">
        <v>153</v>
      </c>
      <c r="D48" s="16">
        <f t="shared" si="70"/>
        <v>498</v>
      </c>
      <c r="E48" s="16">
        <v>86</v>
      </c>
      <c r="F48" s="16">
        <v>30</v>
      </c>
      <c r="G48" s="16">
        <f t="shared" ref="G48" si="73">SUM(E48:F48)</f>
        <v>116</v>
      </c>
      <c r="H48" s="16">
        <v>5</v>
      </c>
      <c r="I48" s="16">
        <v>4</v>
      </c>
      <c r="J48" s="16">
        <f t="shared" ref="J48" si="74">SUM(H48:I48)</f>
        <v>9</v>
      </c>
      <c r="K48" s="16">
        <v>22</v>
      </c>
      <c r="L48" s="16">
        <v>11</v>
      </c>
      <c r="M48" s="16">
        <f t="shared" ref="M48" si="75">SUM(K48:L48)</f>
        <v>33</v>
      </c>
      <c r="N48" s="16">
        <v>27</v>
      </c>
      <c r="O48" s="16">
        <v>13</v>
      </c>
      <c r="P48" s="16">
        <f t="shared" si="64"/>
        <v>40</v>
      </c>
      <c r="Q48" s="16">
        <v>8</v>
      </c>
      <c r="R48" s="16">
        <v>4</v>
      </c>
      <c r="S48" s="14">
        <f t="shared" si="65"/>
        <v>12</v>
      </c>
      <c r="T48" s="16">
        <v>1</v>
      </c>
      <c r="U48" s="16">
        <v>0</v>
      </c>
      <c r="V48" s="14">
        <f t="shared" si="66"/>
        <v>1</v>
      </c>
      <c r="W48" s="16">
        <f t="shared" ref="W48" si="76">Q48+N48+K48+H48+E48+B48+T48</f>
        <v>494</v>
      </c>
      <c r="X48" s="16">
        <f t="shared" ref="X48" si="77">R48+O48+L48+I48+F48+C48+U48</f>
        <v>215</v>
      </c>
      <c r="Y48" s="17">
        <f t="shared" ref="Y48" si="78">SUM(W48:X48)</f>
        <v>709</v>
      </c>
    </row>
    <row r="49" spans="1:25" ht="13.5" thickBot="1" x14ac:dyDescent="0.25">
      <c r="A49" s="2" t="s">
        <v>5</v>
      </c>
      <c r="B49" s="18">
        <f t="shared" ref="B49:Y49" si="79">SUM(B41:B48)</f>
        <v>7668</v>
      </c>
      <c r="C49" s="19">
        <f t="shared" si="79"/>
        <v>5921</v>
      </c>
      <c r="D49" s="19">
        <f t="shared" si="79"/>
        <v>13589</v>
      </c>
      <c r="E49" s="19">
        <f t="shared" si="79"/>
        <v>1096</v>
      </c>
      <c r="F49" s="19">
        <f t="shared" si="79"/>
        <v>556</v>
      </c>
      <c r="G49" s="19">
        <f t="shared" si="79"/>
        <v>1629</v>
      </c>
      <c r="H49" s="19">
        <f t="shared" si="79"/>
        <v>103</v>
      </c>
      <c r="I49" s="19">
        <f t="shared" si="79"/>
        <v>69</v>
      </c>
      <c r="J49" s="19">
        <f t="shared" si="79"/>
        <v>170</v>
      </c>
      <c r="K49" s="19">
        <f t="shared" si="79"/>
        <v>623</v>
      </c>
      <c r="L49" s="19">
        <f t="shared" si="79"/>
        <v>588</v>
      </c>
      <c r="M49" s="19">
        <f t="shared" si="79"/>
        <v>1211</v>
      </c>
      <c r="N49" s="19">
        <f t="shared" si="79"/>
        <v>402</v>
      </c>
      <c r="O49" s="19">
        <f t="shared" si="79"/>
        <v>303</v>
      </c>
      <c r="P49" s="19">
        <f t="shared" si="79"/>
        <v>705</v>
      </c>
      <c r="Q49" s="19">
        <f t="shared" si="79"/>
        <v>383</v>
      </c>
      <c r="R49" s="19">
        <f t="shared" si="79"/>
        <v>494</v>
      </c>
      <c r="S49" s="19">
        <f t="shared" si="79"/>
        <v>877</v>
      </c>
      <c r="T49" s="19">
        <f t="shared" si="79"/>
        <v>20</v>
      </c>
      <c r="U49" s="19">
        <f t="shared" si="79"/>
        <v>11</v>
      </c>
      <c r="V49" s="19">
        <f t="shared" si="79"/>
        <v>31</v>
      </c>
      <c r="W49" s="19">
        <f t="shared" si="79"/>
        <v>10295</v>
      </c>
      <c r="X49" s="19">
        <f t="shared" si="79"/>
        <v>7942</v>
      </c>
      <c r="Y49" s="20">
        <f t="shared" si="79"/>
        <v>18237</v>
      </c>
    </row>
    <row r="50" spans="1:25" ht="13.5" thickBot="1" x14ac:dyDescent="0.25">
      <c r="V50" s="4"/>
    </row>
    <row r="51" spans="1:25" x14ac:dyDescent="0.2">
      <c r="A51" s="37" t="s">
        <v>86</v>
      </c>
      <c r="B51" s="39" t="s">
        <v>0</v>
      </c>
      <c r="C51" s="40"/>
      <c r="D51" s="41"/>
      <c r="E51" s="42" t="s">
        <v>1</v>
      </c>
      <c r="F51" s="40"/>
      <c r="G51" s="41"/>
      <c r="H51" s="42" t="s">
        <v>32</v>
      </c>
      <c r="I51" s="40"/>
      <c r="J51" s="41"/>
      <c r="K51" s="42" t="s">
        <v>2</v>
      </c>
      <c r="L51" s="40"/>
      <c r="M51" s="41"/>
      <c r="N51" s="42" t="s">
        <v>3</v>
      </c>
      <c r="O51" s="40"/>
      <c r="P51" s="41"/>
      <c r="Q51" s="42" t="s">
        <v>4</v>
      </c>
      <c r="R51" s="40"/>
      <c r="S51" s="41"/>
      <c r="T51" s="42" t="s">
        <v>40</v>
      </c>
      <c r="U51" s="40"/>
      <c r="V51" s="41"/>
      <c r="W51" s="42" t="s">
        <v>5</v>
      </c>
      <c r="X51" s="43"/>
      <c r="Y51" s="44"/>
    </row>
    <row r="52" spans="1:25" ht="13.5" thickBot="1" x14ac:dyDescent="0.25">
      <c r="A52" s="38"/>
      <c r="B52" s="33" t="s">
        <v>6</v>
      </c>
      <c r="C52" s="1" t="s">
        <v>7</v>
      </c>
      <c r="D52" s="1" t="s">
        <v>5</v>
      </c>
      <c r="E52" s="33" t="s">
        <v>6</v>
      </c>
      <c r="F52" s="1" t="s">
        <v>7</v>
      </c>
      <c r="G52" s="1" t="s">
        <v>5</v>
      </c>
      <c r="H52" s="33" t="s">
        <v>6</v>
      </c>
      <c r="I52" s="1" t="s">
        <v>7</v>
      </c>
      <c r="J52" s="1" t="s">
        <v>5</v>
      </c>
      <c r="K52" s="33" t="s">
        <v>6</v>
      </c>
      <c r="L52" s="1" t="s">
        <v>7</v>
      </c>
      <c r="M52" s="1" t="s">
        <v>5</v>
      </c>
      <c r="N52" s="33" t="s">
        <v>6</v>
      </c>
      <c r="O52" s="1" t="s">
        <v>7</v>
      </c>
      <c r="P52" s="1" t="s">
        <v>5</v>
      </c>
      <c r="Q52" s="33" t="s">
        <v>6</v>
      </c>
      <c r="R52" s="1" t="s">
        <v>7</v>
      </c>
      <c r="S52" s="1" t="s">
        <v>5</v>
      </c>
      <c r="T52" s="33" t="s">
        <v>6</v>
      </c>
      <c r="U52" s="1" t="s">
        <v>7</v>
      </c>
      <c r="V52" s="1" t="s">
        <v>5</v>
      </c>
      <c r="W52" s="33" t="s">
        <v>6</v>
      </c>
      <c r="X52" s="1" t="s">
        <v>7</v>
      </c>
      <c r="Y52" s="3" t="s">
        <v>5</v>
      </c>
    </row>
    <row r="53" spans="1:25" x14ac:dyDescent="0.2">
      <c r="A53" s="9" t="s">
        <v>8</v>
      </c>
      <c r="B53" s="21">
        <v>401</v>
      </c>
      <c r="C53" s="12">
        <v>250</v>
      </c>
      <c r="D53" s="12">
        <f t="shared" ref="D53:D55" si="80">SUM(B53:C53)</f>
        <v>651</v>
      </c>
      <c r="E53" s="12">
        <v>64</v>
      </c>
      <c r="F53" s="12">
        <v>20</v>
      </c>
      <c r="G53" s="12">
        <f t="shared" ref="G53:G58" si="81">SUM(E53:F53)</f>
        <v>84</v>
      </c>
      <c r="H53" s="12">
        <v>1</v>
      </c>
      <c r="I53" s="12">
        <v>4</v>
      </c>
      <c r="J53" s="12">
        <f t="shared" ref="J53:J58" si="82">SUM(H53:I53)</f>
        <v>5</v>
      </c>
      <c r="K53" s="12">
        <v>31</v>
      </c>
      <c r="L53" s="12">
        <v>22</v>
      </c>
      <c r="M53" s="12">
        <f t="shared" ref="M53:M57" si="83">SUM(K53:L53)</f>
        <v>53</v>
      </c>
      <c r="N53" s="12">
        <v>21</v>
      </c>
      <c r="O53" s="12">
        <v>14</v>
      </c>
      <c r="P53" s="12">
        <f t="shared" ref="P53:P60" si="84">SUM(N53:O53)</f>
        <v>35</v>
      </c>
      <c r="Q53" s="12">
        <v>11</v>
      </c>
      <c r="R53" s="12">
        <v>9</v>
      </c>
      <c r="S53" s="12">
        <f t="shared" ref="S53:S60" si="85">SUM(Q53:R53)</f>
        <v>20</v>
      </c>
      <c r="T53" s="12">
        <v>2</v>
      </c>
      <c r="U53" s="12">
        <v>1</v>
      </c>
      <c r="V53" s="12">
        <f t="shared" ref="V53:V60" si="86">SUM(T53:U53)</f>
        <v>3</v>
      </c>
      <c r="W53" s="12">
        <f>Q53+N53+K53+H53+E53+B53+T53</f>
        <v>531</v>
      </c>
      <c r="X53" s="12">
        <f>R53+O53+L53+I53+F53+C53+U53</f>
        <v>320</v>
      </c>
      <c r="Y53" s="13">
        <f t="shared" ref="Y53:Y58" si="87">SUM(W53:X53)</f>
        <v>851</v>
      </c>
    </row>
    <row r="54" spans="1:25" x14ac:dyDescent="0.2">
      <c r="A54" s="11" t="s">
        <v>10</v>
      </c>
      <c r="B54" s="22">
        <v>246</v>
      </c>
      <c r="C54" s="14">
        <v>373</v>
      </c>
      <c r="D54" s="14">
        <f t="shared" si="80"/>
        <v>619</v>
      </c>
      <c r="E54" s="14">
        <v>14</v>
      </c>
      <c r="F54" s="14">
        <v>27</v>
      </c>
      <c r="G54" s="14">
        <f t="shared" si="81"/>
        <v>41</v>
      </c>
      <c r="H54" s="14">
        <v>8</v>
      </c>
      <c r="I54" s="14">
        <v>2</v>
      </c>
      <c r="J54" s="14">
        <f t="shared" si="82"/>
        <v>10</v>
      </c>
      <c r="K54" s="14">
        <v>32</v>
      </c>
      <c r="L54" s="14">
        <v>36</v>
      </c>
      <c r="M54" s="14">
        <f t="shared" si="83"/>
        <v>68</v>
      </c>
      <c r="N54" s="14">
        <v>8</v>
      </c>
      <c r="O54" s="14">
        <v>14</v>
      </c>
      <c r="P54" s="14">
        <f t="shared" si="84"/>
        <v>22</v>
      </c>
      <c r="Q54" s="14">
        <v>32</v>
      </c>
      <c r="R54" s="14">
        <v>23</v>
      </c>
      <c r="S54" s="14">
        <f t="shared" si="85"/>
        <v>55</v>
      </c>
      <c r="T54" s="14">
        <v>1</v>
      </c>
      <c r="U54" s="14">
        <v>0</v>
      </c>
      <c r="V54" s="14">
        <f t="shared" si="86"/>
        <v>1</v>
      </c>
      <c r="W54" s="14">
        <f t="shared" ref="W54:W55" si="88">Q54+N54+K54+H54+E54+B54+T54</f>
        <v>341</v>
      </c>
      <c r="X54" s="14">
        <f t="shared" ref="X54:X55" si="89">R54+O54+L54+I54+F54+C54+U54</f>
        <v>475</v>
      </c>
      <c r="Y54" s="15">
        <f t="shared" si="87"/>
        <v>816</v>
      </c>
    </row>
    <row r="55" spans="1:25" x14ac:dyDescent="0.2">
      <c r="A55" s="10" t="s">
        <v>9</v>
      </c>
      <c r="B55" s="22">
        <v>378</v>
      </c>
      <c r="C55" s="14">
        <v>70</v>
      </c>
      <c r="D55" s="14">
        <f t="shared" si="80"/>
        <v>448</v>
      </c>
      <c r="E55" s="14">
        <v>42</v>
      </c>
      <c r="F55" s="14">
        <v>5</v>
      </c>
      <c r="G55" s="14">
        <f t="shared" si="81"/>
        <v>47</v>
      </c>
      <c r="H55" s="14">
        <v>3</v>
      </c>
      <c r="I55" s="14">
        <v>1</v>
      </c>
      <c r="J55" s="14">
        <f t="shared" si="82"/>
        <v>4</v>
      </c>
      <c r="K55" s="14">
        <v>9</v>
      </c>
      <c r="L55" s="14">
        <v>4</v>
      </c>
      <c r="M55" s="14">
        <f t="shared" si="83"/>
        <v>13</v>
      </c>
      <c r="N55" s="14">
        <v>13</v>
      </c>
      <c r="O55" s="14">
        <v>2</v>
      </c>
      <c r="P55" s="14">
        <f t="shared" si="84"/>
        <v>15</v>
      </c>
      <c r="Q55" s="14">
        <v>5</v>
      </c>
      <c r="R55" s="14">
        <v>2</v>
      </c>
      <c r="S55" s="14">
        <f t="shared" si="85"/>
        <v>7</v>
      </c>
      <c r="T55" s="14">
        <v>1</v>
      </c>
      <c r="U55" s="14">
        <v>0</v>
      </c>
      <c r="V55" s="14">
        <f t="shared" si="86"/>
        <v>1</v>
      </c>
      <c r="W55" s="14">
        <f t="shared" si="88"/>
        <v>451</v>
      </c>
      <c r="X55" s="14">
        <f t="shared" si="89"/>
        <v>84</v>
      </c>
      <c r="Y55" s="15">
        <f t="shared" si="87"/>
        <v>535</v>
      </c>
    </row>
    <row r="56" spans="1:25" x14ac:dyDescent="0.2">
      <c r="A56" s="10" t="s">
        <v>11</v>
      </c>
      <c r="B56" s="22">
        <v>55</v>
      </c>
      <c r="C56" s="14">
        <v>321</v>
      </c>
      <c r="D56" s="14">
        <f>SUM(B56:C56)</f>
        <v>376</v>
      </c>
      <c r="E56" s="14">
        <v>8</v>
      </c>
      <c r="F56" s="14">
        <v>18</v>
      </c>
      <c r="G56" s="14">
        <f t="shared" si="81"/>
        <v>26</v>
      </c>
      <c r="H56" s="14">
        <v>0</v>
      </c>
      <c r="I56" s="14">
        <v>2</v>
      </c>
      <c r="J56" s="14">
        <f t="shared" si="82"/>
        <v>2</v>
      </c>
      <c r="K56" s="14">
        <v>8</v>
      </c>
      <c r="L56" s="14">
        <v>39</v>
      </c>
      <c r="M56" s="14">
        <f t="shared" si="83"/>
        <v>47</v>
      </c>
      <c r="N56" s="14">
        <v>5</v>
      </c>
      <c r="O56" s="14">
        <v>16</v>
      </c>
      <c r="P56" s="14">
        <f t="shared" si="84"/>
        <v>21</v>
      </c>
      <c r="Q56" s="14">
        <v>24</v>
      </c>
      <c r="R56" s="14">
        <v>87</v>
      </c>
      <c r="S56" s="14">
        <f t="shared" si="85"/>
        <v>111</v>
      </c>
      <c r="T56" s="14">
        <v>0</v>
      </c>
      <c r="U56" s="14">
        <v>0</v>
      </c>
      <c r="V56" s="14">
        <f t="shared" si="86"/>
        <v>0</v>
      </c>
      <c r="W56" s="14">
        <f>Q56+N56+K56+H56+E56+B56+T56</f>
        <v>100</v>
      </c>
      <c r="X56" s="14">
        <f>R56+O56+L56+I56+F56+C56+U56</f>
        <v>483</v>
      </c>
      <c r="Y56" s="15">
        <f t="shared" si="87"/>
        <v>583</v>
      </c>
    </row>
    <row r="57" spans="1:25" x14ac:dyDescent="0.2">
      <c r="A57" s="10" t="s">
        <v>13</v>
      </c>
      <c r="B57" s="22">
        <v>242</v>
      </c>
      <c r="C57" s="14">
        <v>92</v>
      </c>
      <c r="D57" s="14">
        <f>SUM(B57:C57)</f>
        <v>334</v>
      </c>
      <c r="E57" s="14">
        <v>11</v>
      </c>
      <c r="F57" s="14">
        <v>9</v>
      </c>
      <c r="G57" s="14">
        <f t="shared" si="81"/>
        <v>20</v>
      </c>
      <c r="H57" s="14">
        <v>1</v>
      </c>
      <c r="I57" s="14">
        <v>1</v>
      </c>
      <c r="J57" s="14">
        <f t="shared" si="82"/>
        <v>2</v>
      </c>
      <c r="K57" s="14">
        <v>17</v>
      </c>
      <c r="L57" s="14">
        <v>13</v>
      </c>
      <c r="M57" s="14">
        <f t="shared" si="83"/>
        <v>30</v>
      </c>
      <c r="N57" s="14">
        <v>6</v>
      </c>
      <c r="O57" s="14">
        <v>5</v>
      </c>
      <c r="P57" s="14">
        <f t="shared" si="84"/>
        <v>11</v>
      </c>
      <c r="Q57" s="14">
        <v>8</v>
      </c>
      <c r="R57" s="14">
        <v>2</v>
      </c>
      <c r="S57" s="14">
        <f t="shared" si="85"/>
        <v>10</v>
      </c>
      <c r="T57" s="14">
        <v>1</v>
      </c>
      <c r="U57" s="14">
        <v>0</v>
      </c>
      <c r="V57" s="14">
        <f t="shared" si="86"/>
        <v>1</v>
      </c>
      <c r="W57" s="14">
        <f>Q57+N57+K57+H57+E57+B57+T57</f>
        <v>286</v>
      </c>
      <c r="X57" s="14">
        <f>R57+O57+L57+I57+F57+C57+U57</f>
        <v>122</v>
      </c>
      <c r="Y57" s="15">
        <f t="shared" si="87"/>
        <v>408</v>
      </c>
    </row>
    <row r="58" spans="1:25" x14ac:dyDescent="0.2">
      <c r="A58" s="11" t="s">
        <v>12</v>
      </c>
      <c r="B58" s="22">
        <v>226</v>
      </c>
      <c r="C58" s="14">
        <v>60</v>
      </c>
      <c r="D58" s="14">
        <f t="shared" ref="D58:D60" si="90">SUM(B58:C58)</f>
        <v>286</v>
      </c>
      <c r="E58" s="14">
        <v>24</v>
      </c>
      <c r="F58" s="14">
        <v>8</v>
      </c>
      <c r="G58" s="14">
        <f t="shared" si="81"/>
        <v>32</v>
      </c>
      <c r="H58" s="14">
        <v>0</v>
      </c>
      <c r="I58" s="14">
        <v>3</v>
      </c>
      <c r="J58" s="14">
        <f t="shared" si="82"/>
        <v>3</v>
      </c>
      <c r="K58" s="14">
        <v>21</v>
      </c>
      <c r="L58" s="14">
        <v>7</v>
      </c>
      <c r="M58" s="14">
        <f>SUM(K58:L58)</f>
        <v>28</v>
      </c>
      <c r="N58" s="14">
        <v>10</v>
      </c>
      <c r="O58" s="14">
        <v>1</v>
      </c>
      <c r="P58" s="14">
        <f t="shared" si="84"/>
        <v>11</v>
      </c>
      <c r="Q58" s="14">
        <v>5</v>
      </c>
      <c r="R58" s="14">
        <v>1</v>
      </c>
      <c r="S58" s="14">
        <f t="shared" si="85"/>
        <v>6</v>
      </c>
      <c r="T58" s="14">
        <v>2</v>
      </c>
      <c r="U58" s="14">
        <v>1</v>
      </c>
      <c r="V58" s="14">
        <f t="shared" si="86"/>
        <v>3</v>
      </c>
      <c r="W58" s="14">
        <f t="shared" ref="W58" si="91">Q58+N58+K58+H58+E58+B58+T58</f>
        <v>288</v>
      </c>
      <c r="X58" s="14">
        <f t="shared" ref="X58" si="92">R58+O58+L58+I58+F58+C58+U58</f>
        <v>81</v>
      </c>
      <c r="Y58" s="15">
        <f t="shared" si="87"/>
        <v>369</v>
      </c>
    </row>
    <row r="59" spans="1:25" x14ac:dyDescent="0.2">
      <c r="A59" s="11" t="s">
        <v>52</v>
      </c>
      <c r="B59" s="23"/>
      <c r="C59" s="16"/>
      <c r="D59" s="14">
        <f t="shared" si="90"/>
        <v>0</v>
      </c>
      <c r="E59" s="16"/>
      <c r="F59" s="16"/>
      <c r="G59" s="16">
        <v>0</v>
      </c>
      <c r="H59" s="16"/>
      <c r="I59" s="16"/>
      <c r="J59" s="16">
        <v>0</v>
      </c>
      <c r="K59" s="16"/>
      <c r="L59" s="16"/>
      <c r="M59" s="14">
        <f>SUM(K59:L59)</f>
        <v>0</v>
      </c>
      <c r="N59" s="16"/>
      <c r="O59" s="16"/>
      <c r="P59" s="14">
        <f t="shared" si="84"/>
        <v>0</v>
      </c>
      <c r="Q59" s="16"/>
      <c r="R59" s="16"/>
      <c r="S59" s="14">
        <f t="shared" si="85"/>
        <v>0</v>
      </c>
      <c r="T59" s="16"/>
      <c r="U59" s="16"/>
      <c r="V59" s="14">
        <f t="shared" si="86"/>
        <v>0</v>
      </c>
      <c r="W59" s="16">
        <f>Q59+N59+K59+H59+E59+B59+T59</f>
        <v>0</v>
      </c>
      <c r="X59" s="16">
        <f>R59+O59+L59+I59+F59+C59+U59</f>
        <v>0</v>
      </c>
      <c r="Y59" s="17">
        <f>SUM(W59:X59)</f>
        <v>0</v>
      </c>
    </row>
    <row r="60" spans="1:25" x14ac:dyDescent="0.2">
      <c r="A60" s="26" t="s">
        <v>39</v>
      </c>
      <c r="B60" s="23">
        <v>68</v>
      </c>
      <c r="C60" s="16">
        <v>26</v>
      </c>
      <c r="D60" s="16">
        <f t="shared" si="90"/>
        <v>94</v>
      </c>
      <c r="E60" s="16">
        <v>11</v>
      </c>
      <c r="F60" s="16">
        <v>5</v>
      </c>
      <c r="G60" s="16">
        <f t="shared" ref="G60" si="93">SUM(E60:F60)</f>
        <v>16</v>
      </c>
      <c r="H60" s="16">
        <v>2</v>
      </c>
      <c r="I60" s="16">
        <v>1</v>
      </c>
      <c r="J60" s="16">
        <f t="shared" ref="J60" si="94">SUM(H60:I60)</f>
        <v>3</v>
      </c>
      <c r="K60" s="16">
        <v>2</v>
      </c>
      <c r="L60" s="16">
        <v>2</v>
      </c>
      <c r="M60" s="16">
        <f t="shared" ref="M60" si="95">SUM(K60:L60)</f>
        <v>4</v>
      </c>
      <c r="N60" s="16">
        <v>3</v>
      </c>
      <c r="O60" s="16">
        <v>2</v>
      </c>
      <c r="P60" s="16">
        <f t="shared" si="84"/>
        <v>5</v>
      </c>
      <c r="Q60" s="16">
        <v>2</v>
      </c>
      <c r="R60" s="16">
        <v>1</v>
      </c>
      <c r="S60" s="14">
        <f t="shared" si="85"/>
        <v>3</v>
      </c>
      <c r="T60" s="16">
        <v>0</v>
      </c>
      <c r="U60" s="16">
        <v>0</v>
      </c>
      <c r="V60" s="14">
        <f t="shared" si="86"/>
        <v>0</v>
      </c>
      <c r="W60" s="16">
        <f t="shared" ref="W60" si="96">Q60+N60+K60+H60+E60+B60+T60</f>
        <v>88</v>
      </c>
      <c r="X60" s="16">
        <f t="shared" ref="X60" si="97">R60+O60+L60+I60+F60+C60+U60</f>
        <v>37</v>
      </c>
      <c r="Y60" s="17">
        <f t="shared" ref="Y60" si="98">SUM(W60:X60)</f>
        <v>125</v>
      </c>
    </row>
    <row r="61" spans="1:25" ht="13.5" thickBot="1" x14ac:dyDescent="0.25">
      <c r="A61" s="2" t="s">
        <v>5</v>
      </c>
      <c r="B61" s="18">
        <f t="shared" ref="B61:Y61" si="99">SUM(B53:B60)</f>
        <v>1616</v>
      </c>
      <c r="C61" s="19">
        <f t="shared" si="99"/>
        <v>1192</v>
      </c>
      <c r="D61" s="19">
        <f t="shared" si="99"/>
        <v>2808</v>
      </c>
      <c r="E61" s="19">
        <f t="shared" si="99"/>
        <v>174</v>
      </c>
      <c r="F61" s="19">
        <f t="shared" si="99"/>
        <v>92</v>
      </c>
      <c r="G61" s="19">
        <f t="shared" si="99"/>
        <v>266</v>
      </c>
      <c r="H61" s="19">
        <f t="shared" si="99"/>
        <v>15</v>
      </c>
      <c r="I61" s="19">
        <f t="shared" si="99"/>
        <v>14</v>
      </c>
      <c r="J61" s="19">
        <f t="shared" si="99"/>
        <v>29</v>
      </c>
      <c r="K61" s="19">
        <f t="shared" si="99"/>
        <v>120</v>
      </c>
      <c r="L61" s="19">
        <f t="shared" si="99"/>
        <v>123</v>
      </c>
      <c r="M61" s="19">
        <f t="shared" si="99"/>
        <v>243</v>
      </c>
      <c r="N61" s="19">
        <f t="shared" si="99"/>
        <v>66</v>
      </c>
      <c r="O61" s="19">
        <f t="shared" si="99"/>
        <v>54</v>
      </c>
      <c r="P61" s="19">
        <f t="shared" si="99"/>
        <v>120</v>
      </c>
      <c r="Q61" s="19">
        <f t="shared" si="99"/>
        <v>87</v>
      </c>
      <c r="R61" s="19">
        <f t="shared" si="99"/>
        <v>125</v>
      </c>
      <c r="S61" s="19">
        <f t="shared" si="99"/>
        <v>212</v>
      </c>
      <c r="T61" s="19">
        <f t="shared" si="99"/>
        <v>7</v>
      </c>
      <c r="U61" s="19">
        <f t="shared" si="99"/>
        <v>2</v>
      </c>
      <c r="V61" s="19">
        <f t="shared" si="99"/>
        <v>9</v>
      </c>
      <c r="W61" s="19">
        <f t="shared" si="99"/>
        <v>2085</v>
      </c>
      <c r="X61" s="19">
        <f t="shared" si="99"/>
        <v>1602</v>
      </c>
      <c r="Y61" s="20">
        <f t="shared" si="99"/>
        <v>3687</v>
      </c>
    </row>
    <row r="62" spans="1:25" x14ac:dyDescent="0.2">
      <c r="V62" s="4"/>
    </row>
    <row r="63" spans="1:25" ht="13.5" thickBot="1" x14ac:dyDescent="0.25">
      <c r="A63" s="6" t="s">
        <v>80</v>
      </c>
      <c r="V63" s="4"/>
      <c r="W63" s="31"/>
    </row>
    <row r="64" spans="1:25" x14ac:dyDescent="0.2">
      <c r="A64" s="37" t="s">
        <v>85</v>
      </c>
      <c r="B64" s="39" t="s">
        <v>0</v>
      </c>
      <c r="C64" s="40"/>
      <c r="D64" s="41"/>
      <c r="E64" s="42" t="s">
        <v>1</v>
      </c>
      <c r="F64" s="40"/>
      <c r="G64" s="41"/>
      <c r="H64" s="42" t="s">
        <v>32</v>
      </c>
      <c r="I64" s="40"/>
      <c r="J64" s="41"/>
      <c r="K64" s="42" t="s">
        <v>2</v>
      </c>
      <c r="L64" s="40"/>
      <c r="M64" s="41"/>
      <c r="N64" s="42" t="s">
        <v>3</v>
      </c>
      <c r="O64" s="40"/>
      <c r="P64" s="41"/>
      <c r="Q64" s="42" t="s">
        <v>4</v>
      </c>
      <c r="R64" s="40"/>
      <c r="S64" s="41"/>
      <c r="T64" s="42" t="s">
        <v>40</v>
      </c>
      <c r="U64" s="40"/>
      <c r="V64" s="41"/>
      <c r="W64" s="42" t="s">
        <v>5</v>
      </c>
      <c r="X64" s="43"/>
      <c r="Y64" s="44"/>
    </row>
    <row r="65" spans="1:25" ht="13.5" thickBot="1" x14ac:dyDescent="0.25">
      <c r="A65" s="38"/>
      <c r="B65" s="33" t="s">
        <v>6</v>
      </c>
      <c r="C65" s="1" t="s">
        <v>7</v>
      </c>
      <c r="D65" s="1" t="s">
        <v>5</v>
      </c>
      <c r="E65" s="33" t="s">
        <v>6</v>
      </c>
      <c r="F65" s="1" t="s">
        <v>7</v>
      </c>
      <c r="G65" s="1" t="s">
        <v>5</v>
      </c>
      <c r="H65" s="33" t="s">
        <v>6</v>
      </c>
      <c r="I65" s="1" t="s">
        <v>7</v>
      </c>
      <c r="J65" s="1" t="s">
        <v>5</v>
      </c>
      <c r="K65" s="33" t="s">
        <v>6</v>
      </c>
      <c r="L65" s="1" t="s">
        <v>7</v>
      </c>
      <c r="M65" s="1" t="s">
        <v>5</v>
      </c>
      <c r="N65" s="33" t="s">
        <v>6</v>
      </c>
      <c r="O65" s="1" t="s">
        <v>7</v>
      </c>
      <c r="P65" s="1" t="s">
        <v>5</v>
      </c>
      <c r="Q65" s="33" t="s">
        <v>6</v>
      </c>
      <c r="R65" s="1" t="s">
        <v>7</v>
      </c>
      <c r="S65" s="1" t="s">
        <v>5</v>
      </c>
      <c r="T65" s="33" t="s">
        <v>6</v>
      </c>
      <c r="U65" s="1" t="s">
        <v>7</v>
      </c>
      <c r="V65" s="1" t="s">
        <v>5</v>
      </c>
      <c r="W65" s="33" t="s">
        <v>6</v>
      </c>
      <c r="X65" s="1" t="s">
        <v>7</v>
      </c>
      <c r="Y65" s="3" t="s">
        <v>5</v>
      </c>
    </row>
    <row r="66" spans="1:25" x14ac:dyDescent="0.2">
      <c r="A66" s="9" t="s">
        <v>8</v>
      </c>
      <c r="B66" s="21">
        <v>722</v>
      </c>
      <c r="C66" s="12">
        <v>403</v>
      </c>
      <c r="D66" s="12">
        <f t="shared" ref="D66:D68" si="100">SUM(B66:C66)</f>
        <v>1125</v>
      </c>
      <c r="E66" s="12">
        <v>82</v>
      </c>
      <c r="F66" s="12">
        <v>34</v>
      </c>
      <c r="G66" s="12">
        <f t="shared" ref="G66:G71" si="101">SUM(E66:F66)</f>
        <v>116</v>
      </c>
      <c r="H66" s="12">
        <v>14</v>
      </c>
      <c r="I66" s="12">
        <v>5</v>
      </c>
      <c r="J66" s="12">
        <f t="shared" ref="J66:J71" si="102">SUM(H66:I66)</f>
        <v>19</v>
      </c>
      <c r="K66" s="12">
        <v>39</v>
      </c>
      <c r="L66" s="12">
        <v>33</v>
      </c>
      <c r="M66" s="12">
        <f t="shared" ref="M66:M70" si="103">SUM(K66:L66)</f>
        <v>72</v>
      </c>
      <c r="N66" s="12">
        <v>41</v>
      </c>
      <c r="O66" s="12">
        <v>22</v>
      </c>
      <c r="P66" s="12">
        <f t="shared" ref="P66:P73" si="104">SUM(N66:O66)</f>
        <v>63</v>
      </c>
      <c r="Q66" s="12">
        <v>12</v>
      </c>
      <c r="R66" s="12">
        <v>9</v>
      </c>
      <c r="S66" s="12">
        <f t="shared" ref="S66:S73" si="105">SUM(Q66:R66)</f>
        <v>21</v>
      </c>
      <c r="T66" s="12">
        <v>6</v>
      </c>
      <c r="U66" s="12">
        <v>0</v>
      </c>
      <c r="V66" s="12">
        <f t="shared" ref="V66:V73" si="106">SUM(T66:U66)</f>
        <v>6</v>
      </c>
      <c r="W66" s="12">
        <f>Q66+N66+K66+H66+E66+B66+T66</f>
        <v>916</v>
      </c>
      <c r="X66" s="12">
        <f>R66+O66+L66+I66+F66+C66+U66</f>
        <v>506</v>
      </c>
      <c r="Y66" s="13">
        <f t="shared" ref="Y66:Y71" si="107">SUM(W66:X66)</f>
        <v>1422</v>
      </c>
    </row>
    <row r="67" spans="1:25" x14ac:dyDescent="0.2">
      <c r="A67" s="11" t="s">
        <v>10</v>
      </c>
      <c r="B67" s="22">
        <v>349</v>
      </c>
      <c r="C67" s="14">
        <v>428</v>
      </c>
      <c r="D67" s="14">
        <f t="shared" si="100"/>
        <v>777</v>
      </c>
      <c r="E67" s="14">
        <v>16</v>
      </c>
      <c r="F67" s="14">
        <v>26</v>
      </c>
      <c r="G67" s="14">
        <f t="shared" si="101"/>
        <v>42</v>
      </c>
      <c r="H67" s="14">
        <v>3</v>
      </c>
      <c r="I67" s="14">
        <v>4</v>
      </c>
      <c r="J67" s="14">
        <f t="shared" si="102"/>
        <v>7</v>
      </c>
      <c r="K67" s="14">
        <v>34</v>
      </c>
      <c r="L67" s="14">
        <v>34</v>
      </c>
      <c r="M67" s="14">
        <f t="shared" si="103"/>
        <v>68</v>
      </c>
      <c r="N67" s="14">
        <v>18</v>
      </c>
      <c r="O67" s="14">
        <v>13</v>
      </c>
      <c r="P67" s="14">
        <f t="shared" si="104"/>
        <v>31</v>
      </c>
      <c r="Q67" s="14">
        <v>15</v>
      </c>
      <c r="R67" s="14">
        <v>19</v>
      </c>
      <c r="S67" s="14">
        <f t="shared" si="105"/>
        <v>34</v>
      </c>
      <c r="T67" s="14">
        <v>1</v>
      </c>
      <c r="U67" s="14">
        <v>0</v>
      </c>
      <c r="V67" s="14">
        <f t="shared" si="106"/>
        <v>1</v>
      </c>
      <c r="W67" s="14">
        <f t="shared" ref="W67:W68" si="108">Q67+N67+K67+H67+E67+B67+T67</f>
        <v>436</v>
      </c>
      <c r="X67" s="14">
        <f t="shared" ref="X67:X68" si="109">R67+O67+L67+I67+F67+C67+U67</f>
        <v>524</v>
      </c>
      <c r="Y67" s="15">
        <f t="shared" si="107"/>
        <v>960</v>
      </c>
    </row>
    <row r="68" spans="1:25" x14ac:dyDescent="0.2">
      <c r="A68" s="10" t="s">
        <v>9</v>
      </c>
      <c r="B68" s="22">
        <v>702</v>
      </c>
      <c r="C68" s="14">
        <v>121</v>
      </c>
      <c r="D68" s="14">
        <f t="shared" si="100"/>
        <v>823</v>
      </c>
      <c r="E68" s="14">
        <v>83</v>
      </c>
      <c r="F68" s="14">
        <v>13</v>
      </c>
      <c r="G68" s="14">
        <f t="shared" si="101"/>
        <v>96</v>
      </c>
      <c r="H68" s="14">
        <v>10</v>
      </c>
      <c r="I68" s="14">
        <v>1</v>
      </c>
      <c r="J68" s="14">
        <f t="shared" si="102"/>
        <v>11</v>
      </c>
      <c r="K68" s="14">
        <v>18</v>
      </c>
      <c r="L68" s="14">
        <v>8</v>
      </c>
      <c r="M68" s="14">
        <f t="shared" si="103"/>
        <v>26</v>
      </c>
      <c r="N68" s="14">
        <v>25</v>
      </c>
      <c r="O68" s="14">
        <v>4</v>
      </c>
      <c r="P68" s="14">
        <f t="shared" si="104"/>
        <v>29</v>
      </c>
      <c r="Q68" s="14">
        <v>14</v>
      </c>
      <c r="R68" s="14">
        <v>6</v>
      </c>
      <c r="S68" s="14">
        <f t="shared" si="105"/>
        <v>20</v>
      </c>
      <c r="T68" s="14">
        <v>1</v>
      </c>
      <c r="U68" s="14">
        <v>0</v>
      </c>
      <c r="V68" s="14">
        <f t="shared" si="106"/>
        <v>1</v>
      </c>
      <c r="W68" s="14">
        <f t="shared" si="108"/>
        <v>853</v>
      </c>
      <c r="X68" s="14">
        <f t="shared" si="109"/>
        <v>153</v>
      </c>
      <c r="Y68" s="15">
        <f t="shared" si="107"/>
        <v>1006</v>
      </c>
    </row>
    <row r="69" spans="1:25" x14ac:dyDescent="0.2">
      <c r="A69" s="10" t="s">
        <v>11</v>
      </c>
      <c r="B69" s="22">
        <v>112</v>
      </c>
      <c r="C69" s="14">
        <v>670</v>
      </c>
      <c r="D69" s="14">
        <f>SUM(B69:C69)</f>
        <v>782</v>
      </c>
      <c r="E69" s="14">
        <v>15</v>
      </c>
      <c r="F69" s="14">
        <v>30</v>
      </c>
      <c r="G69" s="14">
        <f t="shared" si="101"/>
        <v>45</v>
      </c>
      <c r="H69" s="14">
        <v>0</v>
      </c>
      <c r="I69" s="14">
        <v>9</v>
      </c>
      <c r="J69" s="14">
        <f t="shared" si="102"/>
        <v>9</v>
      </c>
      <c r="K69" s="14">
        <v>15</v>
      </c>
      <c r="L69" s="14">
        <v>74</v>
      </c>
      <c r="M69" s="14">
        <f t="shared" si="103"/>
        <v>89</v>
      </c>
      <c r="N69" s="14">
        <v>6</v>
      </c>
      <c r="O69" s="14">
        <v>24</v>
      </c>
      <c r="P69" s="14">
        <f t="shared" si="104"/>
        <v>30</v>
      </c>
      <c r="Q69" s="14">
        <v>53</v>
      </c>
      <c r="R69" s="14">
        <v>155</v>
      </c>
      <c r="S69" s="14">
        <f t="shared" si="105"/>
        <v>208</v>
      </c>
      <c r="T69" s="14">
        <v>0</v>
      </c>
      <c r="U69" s="14">
        <v>2</v>
      </c>
      <c r="V69" s="14">
        <f t="shared" si="106"/>
        <v>2</v>
      </c>
      <c r="W69" s="14">
        <f>Q69+N69+K69+H69+E69+B69+T69</f>
        <v>201</v>
      </c>
      <c r="X69" s="14">
        <f>R69+O69+L69+I69+F69+C69+U69</f>
        <v>964</v>
      </c>
      <c r="Y69" s="15">
        <f t="shared" si="107"/>
        <v>1165</v>
      </c>
    </row>
    <row r="70" spans="1:25" x14ac:dyDescent="0.2">
      <c r="A70" s="10" t="s">
        <v>13</v>
      </c>
      <c r="B70" s="22">
        <v>547</v>
      </c>
      <c r="C70" s="14">
        <v>210</v>
      </c>
      <c r="D70" s="14">
        <f>SUM(B70:C70)</f>
        <v>757</v>
      </c>
      <c r="E70" s="14">
        <v>33</v>
      </c>
      <c r="F70" s="14">
        <v>10</v>
      </c>
      <c r="G70" s="14">
        <f t="shared" si="101"/>
        <v>43</v>
      </c>
      <c r="H70" s="14">
        <v>6</v>
      </c>
      <c r="I70" s="14">
        <v>3</v>
      </c>
      <c r="J70" s="14">
        <f t="shared" si="102"/>
        <v>9</v>
      </c>
      <c r="K70" s="14">
        <v>38</v>
      </c>
      <c r="L70" s="14">
        <v>18</v>
      </c>
      <c r="M70" s="14">
        <f t="shared" si="103"/>
        <v>56</v>
      </c>
      <c r="N70" s="14">
        <v>14</v>
      </c>
      <c r="O70" s="14">
        <v>5</v>
      </c>
      <c r="P70" s="14">
        <f t="shared" si="104"/>
        <v>19</v>
      </c>
      <c r="Q70" s="14">
        <v>15</v>
      </c>
      <c r="R70" s="14">
        <v>5</v>
      </c>
      <c r="S70" s="14">
        <f t="shared" si="105"/>
        <v>20</v>
      </c>
      <c r="T70" s="14">
        <v>2</v>
      </c>
      <c r="U70" s="14">
        <v>0</v>
      </c>
      <c r="V70" s="14">
        <f t="shared" si="106"/>
        <v>2</v>
      </c>
      <c r="W70" s="14">
        <f>Q70+N70+K70+H70+E70+B70+T70</f>
        <v>655</v>
      </c>
      <c r="X70" s="14">
        <f>R70+O70+L70+I70+F70+C70+U70</f>
        <v>251</v>
      </c>
      <c r="Y70" s="15">
        <f t="shared" si="107"/>
        <v>906</v>
      </c>
    </row>
    <row r="71" spans="1:25" x14ac:dyDescent="0.2">
      <c r="A71" s="11" t="s">
        <v>12</v>
      </c>
      <c r="B71" s="22">
        <v>435</v>
      </c>
      <c r="C71" s="14">
        <v>94</v>
      </c>
      <c r="D71" s="14">
        <f t="shared" ref="D71:D73" si="110">SUM(B71:C71)</f>
        <v>529</v>
      </c>
      <c r="E71" s="14">
        <v>44</v>
      </c>
      <c r="F71" s="14">
        <v>9</v>
      </c>
      <c r="G71" s="14">
        <f t="shared" si="101"/>
        <v>53</v>
      </c>
      <c r="H71" s="14">
        <v>3</v>
      </c>
      <c r="I71" s="14">
        <v>2</v>
      </c>
      <c r="J71" s="14">
        <f t="shared" si="102"/>
        <v>5</v>
      </c>
      <c r="K71" s="14">
        <v>33</v>
      </c>
      <c r="L71" s="14">
        <v>7</v>
      </c>
      <c r="M71" s="14">
        <f>SUM(K71:L71)</f>
        <v>40</v>
      </c>
      <c r="N71" s="14">
        <v>15</v>
      </c>
      <c r="O71" s="14">
        <v>4</v>
      </c>
      <c r="P71" s="14">
        <f t="shared" si="104"/>
        <v>19</v>
      </c>
      <c r="Q71" s="14">
        <v>5</v>
      </c>
      <c r="R71" s="14">
        <v>1</v>
      </c>
      <c r="S71" s="14">
        <f t="shared" si="105"/>
        <v>6</v>
      </c>
      <c r="T71" s="14">
        <v>1</v>
      </c>
      <c r="U71" s="14">
        <v>0</v>
      </c>
      <c r="V71" s="14">
        <f t="shared" si="106"/>
        <v>1</v>
      </c>
      <c r="W71" s="14">
        <f t="shared" ref="W71" si="111">Q71+N71+K71+H71+E71+B71+T71</f>
        <v>536</v>
      </c>
      <c r="X71" s="14">
        <f t="shared" ref="X71" si="112">R71+O71+L71+I71+F71+C71+U71</f>
        <v>117</v>
      </c>
      <c r="Y71" s="15">
        <f t="shared" si="107"/>
        <v>653</v>
      </c>
    </row>
    <row r="72" spans="1:25" x14ac:dyDescent="0.2">
      <c r="A72" s="11" t="s">
        <v>52</v>
      </c>
      <c r="B72" s="23"/>
      <c r="C72" s="16"/>
      <c r="D72" s="14">
        <f t="shared" si="110"/>
        <v>0</v>
      </c>
      <c r="E72" s="16"/>
      <c r="F72" s="16"/>
      <c r="G72" s="16">
        <v>0</v>
      </c>
      <c r="H72" s="16"/>
      <c r="I72" s="16"/>
      <c r="J72" s="16">
        <v>0</v>
      </c>
      <c r="K72" s="16"/>
      <c r="L72" s="16"/>
      <c r="M72" s="14">
        <f>SUM(K72:L72)</f>
        <v>0</v>
      </c>
      <c r="N72" s="16"/>
      <c r="O72" s="16"/>
      <c r="P72" s="14">
        <f t="shared" si="104"/>
        <v>0</v>
      </c>
      <c r="Q72" s="16"/>
      <c r="R72" s="16"/>
      <c r="S72" s="14">
        <f t="shared" si="105"/>
        <v>0</v>
      </c>
      <c r="T72" s="16"/>
      <c r="U72" s="16"/>
      <c r="V72" s="14">
        <f t="shared" si="106"/>
        <v>0</v>
      </c>
      <c r="W72" s="16">
        <f>Q72+N72+K72+H72+E72+B72+T72</f>
        <v>0</v>
      </c>
      <c r="X72" s="16">
        <f>R72+O72+L72+I72+F72+C72+U72</f>
        <v>0</v>
      </c>
      <c r="Y72" s="17">
        <f>SUM(W72:X72)</f>
        <v>0</v>
      </c>
    </row>
    <row r="73" spans="1:25" x14ac:dyDescent="0.2">
      <c r="A73" s="26" t="s">
        <v>39</v>
      </c>
      <c r="B73" s="23">
        <v>112</v>
      </c>
      <c r="C73" s="16">
        <v>37</v>
      </c>
      <c r="D73" s="16">
        <f t="shared" si="110"/>
        <v>149</v>
      </c>
      <c r="E73" s="16">
        <v>19</v>
      </c>
      <c r="F73" s="16">
        <v>4</v>
      </c>
      <c r="G73" s="16">
        <f t="shared" ref="G73" si="113">SUM(E73:F73)</f>
        <v>23</v>
      </c>
      <c r="H73" s="16">
        <v>2</v>
      </c>
      <c r="I73" s="16">
        <v>1</v>
      </c>
      <c r="J73" s="16">
        <f t="shared" ref="J73" si="114">SUM(H73:I73)</f>
        <v>3</v>
      </c>
      <c r="K73" s="16">
        <v>4</v>
      </c>
      <c r="L73" s="16">
        <v>4</v>
      </c>
      <c r="M73" s="16">
        <f t="shared" ref="M73" si="115">SUM(K73:L73)</f>
        <v>8</v>
      </c>
      <c r="N73" s="16">
        <v>4</v>
      </c>
      <c r="O73" s="16">
        <v>4</v>
      </c>
      <c r="P73" s="16">
        <f t="shared" si="104"/>
        <v>8</v>
      </c>
      <c r="Q73" s="16">
        <v>3</v>
      </c>
      <c r="R73" s="16">
        <v>0</v>
      </c>
      <c r="S73" s="14">
        <f t="shared" si="105"/>
        <v>3</v>
      </c>
      <c r="T73" s="16">
        <v>0</v>
      </c>
      <c r="U73" s="16">
        <v>0</v>
      </c>
      <c r="V73" s="14">
        <f t="shared" si="106"/>
        <v>0</v>
      </c>
      <c r="W73" s="16">
        <f t="shared" ref="W73" si="116">Q73+N73+K73+H73+E73+B73+T73</f>
        <v>144</v>
      </c>
      <c r="X73" s="16">
        <f t="shared" ref="X73" si="117">R73+O73+L73+I73+F73+C73+U73</f>
        <v>50</v>
      </c>
      <c r="Y73" s="17">
        <f t="shared" ref="Y73" si="118">SUM(W73:X73)</f>
        <v>194</v>
      </c>
    </row>
    <row r="74" spans="1:25" ht="13.5" thickBot="1" x14ac:dyDescent="0.25">
      <c r="A74" s="2" t="s">
        <v>5</v>
      </c>
      <c r="B74" s="18">
        <f t="shared" ref="B74:Y74" si="119">SUM(B66:B73)</f>
        <v>2979</v>
      </c>
      <c r="C74" s="19">
        <f t="shared" si="119"/>
        <v>1963</v>
      </c>
      <c r="D74" s="19">
        <f t="shared" si="119"/>
        <v>4942</v>
      </c>
      <c r="E74" s="19">
        <f t="shared" si="119"/>
        <v>292</v>
      </c>
      <c r="F74" s="19">
        <f t="shared" si="119"/>
        <v>126</v>
      </c>
      <c r="G74" s="19">
        <f t="shared" si="119"/>
        <v>418</v>
      </c>
      <c r="H74" s="19">
        <f t="shared" si="119"/>
        <v>38</v>
      </c>
      <c r="I74" s="19">
        <f t="shared" si="119"/>
        <v>25</v>
      </c>
      <c r="J74" s="19">
        <f t="shared" si="119"/>
        <v>63</v>
      </c>
      <c r="K74" s="19">
        <f t="shared" si="119"/>
        <v>181</v>
      </c>
      <c r="L74" s="19">
        <f t="shared" si="119"/>
        <v>178</v>
      </c>
      <c r="M74" s="19">
        <f t="shared" si="119"/>
        <v>359</v>
      </c>
      <c r="N74" s="19">
        <f t="shared" si="119"/>
        <v>123</v>
      </c>
      <c r="O74" s="19">
        <f t="shared" si="119"/>
        <v>76</v>
      </c>
      <c r="P74" s="19">
        <f t="shared" si="119"/>
        <v>199</v>
      </c>
      <c r="Q74" s="19">
        <f t="shared" si="119"/>
        <v>117</v>
      </c>
      <c r="R74" s="19">
        <f t="shared" si="119"/>
        <v>195</v>
      </c>
      <c r="S74" s="19">
        <f t="shared" si="119"/>
        <v>312</v>
      </c>
      <c r="T74" s="19">
        <f t="shared" si="119"/>
        <v>11</v>
      </c>
      <c r="U74" s="19">
        <f t="shared" si="119"/>
        <v>2</v>
      </c>
      <c r="V74" s="19">
        <f t="shared" si="119"/>
        <v>13</v>
      </c>
      <c r="W74" s="19">
        <f t="shared" si="119"/>
        <v>3741</v>
      </c>
      <c r="X74" s="19">
        <f t="shared" si="119"/>
        <v>2565</v>
      </c>
      <c r="Y74" s="20">
        <f t="shared" si="119"/>
        <v>6306</v>
      </c>
    </row>
    <row r="75" spans="1:25" ht="13.5" thickBot="1" x14ac:dyDescent="0.25">
      <c r="V75" s="4"/>
    </row>
    <row r="76" spans="1:25" x14ac:dyDescent="0.2">
      <c r="A76" s="37" t="s">
        <v>84</v>
      </c>
      <c r="B76" s="39" t="s">
        <v>0</v>
      </c>
      <c r="C76" s="40"/>
      <c r="D76" s="41"/>
      <c r="E76" s="42" t="s">
        <v>1</v>
      </c>
      <c r="F76" s="40"/>
      <c r="G76" s="41"/>
      <c r="H76" s="42" t="s">
        <v>32</v>
      </c>
      <c r="I76" s="40"/>
      <c r="J76" s="41"/>
      <c r="K76" s="42" t="s">
        <v>2</v>
      </c>
      <c r="L76" s="40"/>
      <c r="M76" s="41"/>
      <c r="N76" s="42" t="s">
        <v>3</v>
      </c>
      <c r="O76" s="40"/>
      <c r="P76" s="41"/>
      <c r="Q76" s="42" t="s">
        <v>4</v>
      </c>
      <c r="R76" s="40"/>
      <c r="S76" s="41"/>
      <c r="T76" s="42" t="s">
        <v>40</v>
      </c>
      <c r="U76" s="40"/>
      <c r="V76" s="41"/>
      <c r="W76" s="42" t="s">
        <v>5</v>
      </c>
      <c r="X76" s="43"/>
      <c r="Y76" s="44"/>
    </row>
    <row r="77" spans="1:25" ht="13.5" thickBot="1" x14ac:dyDescent="0.25">
      <c r="A77" s="38"/>
      <c r="B77" s="33" t="s">
        <v>6</v>
      </c>
      <c r="C77" s="1" t="s">
        <v>7</v>
      </c>
      <c r="D77" s="1" t="s">
        <v>5</v>
      </c>
      <c r="E77" s="33" t="s">
        <v>6</v>
      </c>
      <c r="F77" s="1" t="s">
        <v>7</v>
      </c>
      <c r="G77" s="1" t="s">
        <v>5</v>
      </c>
      <c r="H77" s="33" t="s">
        <v>6</v>
      </c>
      <c r="I77" s="1" t="s">
        <v>7</v>
      </c>
      <c r="J77" s="1" t="s">
        <v>5</v>
      </c>
      <c r="K77" s="33" t="s">
        <v>6</v>
      </c>
      <c r="L77" s="1" t="s">
        <v>7</v>
      </c>
      <c r="M77" s="1" t="s">
        <v>5</v>
      </c>
      <c r="N77" s="33" t="s">
        <v>6</v>
      </c>
      <c r="O77" s="1" t="s">
        <v>7</v>
      </c>
      <c r="P77" s="1" t="s">
        <v>5</v>
      </c>
      <c r="Q77" s="33" t="s">
        <v>6</v>
      </c>
      <c r="R77" s="1" t="s">
        <v>7</v>
      </c>
      <c r="S77" s="1" t="s">
        <v>5</v>
      </c>
      <c r="T77" s="33" t="s">
        <v>6</v>
      </c>
      <c r="U77" s="1" t="s">
        <v>7</v>
      </c>
      <c r="V77" s="1" t="s">
        <v>5</v>
      </c>
      <c r="W77" s="33" t="s">
        <v>6</v>
      </c>
      <c r="X77" s="1" t="s">
        <v>7</v>
      </c>
      <c r="Y77" s="3" t="s">
        <v>5</v>
      </c>
    </row>
    <row r="78" spans="1:25" x14ac:dyDescent="0.2">
      <c r="A78" s="9" t="s">
        <v>8</v>
      </c>
      <c r="B78" s="21">
        <v>2490</v>
      </c>
      <c r="C78" s="12">
        <v>1586</v>
      </c>
      <c r="D78" s="12">
        <f t="shared" ref="D78:D80" si="120">SUM(B78:C78)</f>
        <v>4076</v>
      </c>
      <c r="E78" s="12">
        <v>427</v>
      </c>
      <c r="F78" s="12">
        <v>170</v>
      </c>
      <c r="G78" s="12">
        <f t="shared" ref="G78:G83" si="121">SUM(E78:F78)</f>
        <v>597</v>
      </c>
      <c r="H78" s="12">
        <v>46</v>
      </c>
      <c r="I78" s="12">
        <v>26</v>
      </c>
      <c r="J78" s="12">
        <f t="shared" ref="J78:J83" si="122">SUM(H78:I78)</f>
        <v>72</v>
      </c>
      <c r="K78" s="12">
        <v>149</v>
      </c>
      <c r="L78" s="12">
        <v>107</v>
      </c>
      <c r="M78" s="12">
        <f t="shared" ref="M78:M83" si="123">SUM(K78:L78)</f>
        <v>256</v>
      </c>
      <c r="N78" s="12">
        <v>142</v>
      </c>
      <c r="O78" s="12">
        <v>87</v>
      </c>
      <c r="P78" s="12">
        <f t="shared" ref="P78:P85" si="124">SUM(N78:O78)</f>
        <v>229</v>
      </c>
      <c r="Q78" s="12">
        <v>57</v>
      </c>
      <c r="R78" s="12">
        <v>38</v>
      </c>
      <c r="S78" s="12">
        <f t="shared" ref="S78:S85" si="125">SUM(Q78:R78)</f>
        <v>95</v>
      </c>
      <c r="T78" s="12">
        <v>10</v>
      </c>
      <c r="U78" s="12">
        <v>0</v>
      </c>
      <c r="V78" s="12">
        <f t="shared" ref="V78:V85" si="126">SUM(T78:U78)</f>
        <v>10</v>
      </c>
      <c r="W78" s="12">
        <f>Q78+N78+K78+H78+E78+B78+T78</f>
        <v>3321</v>
      </c>
      <c r="X78" s="12">
        <f>R78+O78+L78+I78+F78+C78+U78</f>
        <v>2014</v>
      </c>
      <c r="Y78" s="13">
        <f t="shared" ref="Y78:Y83" si="127">SUM(W78:X78)</f>
        <v>5335</v>
      </c>
    </row>
    <row r="79" spans="1:25" x14ac:dyDescent="0.2">
      <c r="A79" s="11" t="s">
        <v>10</v>
      </c>
      <c r="B79" s="22">
        <v>856</v>
      </c>
      <c r="C79" s="14">
        <v>1231</v>
      </c>
      <c r="D79" s="14">
        <f t="shared" si="120"/>
        <v>2087</v>
      </c>
      <c r="E79" s="14">
        <v>63</v>
      </c>
      <c r="F79" s="14">
        <v>88</v>
      </c>
      <c r="G79" s="14">
        <f t="shared" si="121"/>
        <v>151</v>
      </c>
      <c r="H79" s="14">
        <v>11</v>
      </c>
      <c r="I79" s="14">
        <v>9</v>
      </c>
      <c r="J79" s="14">
        <f t="shared" si="122"/>
        <v>20</v>
      </c>
      <c r="K79" s="14">
        <v>74</v>
      </c>
      <c r="L79" s="14">
        <v>85</v>
      </c>
      <c r="M79" s="14">
        <f t="shared" si="123"/>
        <v>159</v>
      </c>
      <c r="N79" s="14">
        <v>44</v>
      </c>
      <c r="O79" s="14">
        <v>51</v>
      </c>
      <c r="P79" s="14">
        <f t="shared" si="124"/>
        <v>95</v>
      </c>
      <c r="Q79" s="14">
        <v>61</v>
      </c>
      <c r="R79" s="14">
        <v>68</v>
      </c>
      <c r="S79" s="14">
        <f t="shared" si="125"/>
        <v>129</v>
      </c>
      <c r="T79" s="14">
        <v>1</v>
      </c>
      <c r="U79" s="14">
        <v>2</v>
      </c>
      <c r="V79" s="14">
        <f t="shared" si="126"/>
        <v>3</v>
      </c>
      <c r="W79" s="14">
        <f t="shared" ref="W79:W80" si="128">Q79+N79+K79+H79+E79+B79+T79</f>
        <v>1110</v>
      </c>
      <c r="X79" s="14">
        <f t="shared" ref="X79:X80" si="129">R79+O79+L79+I79+F79+C79+U79</f>
        <v>1534</v>
      </c>
      <c r="Y79" s="15">
        <f t="shared" si="127"/>
        <v>2644</v>
      </c>
    </row>
    <row r="80" spans="1:25" x14ac:dyDescent="0.2">
      <c r="A80" s="10" t="s">
        <v>9</v>
      </c>
      <c r="B80" s="22">
        <v>1267</v>
      </c>
      <c r="C80" s="14">
        <v>216</v>
      </c>
      <c r="D80" s="14">
        <f t="shared" si="120"/>
        <v>1483</v>
      </c>
      <c r="E80" s="14">
        <v>169</v>
      </c>
      <c r="F80" s="14">
        <v>27</v>
      </c>
      <c r="G80" s="14">
        <f t="shared" si="121"/>
        <v>196</v>
      </c>
      <c r="H80" s="14">
        <v>13</v>
      </c>
      <c r="I80" s="14">
        <v>2</v>
      </c>
      <c r="J80" s="14">
        <f t="shared" si="122"/>
        <v>15</v>
      </c>
      <c r="K80" s="14">
        <v>42</v>
      </c>
      <c r="L80" s="14">
        <v>11</v>
      </c>
      <c r="M80" s="14">
        <f t="shared" si="123"/>
        <v>53</v>
      </c>
      <c r="N80" s="14">
        <v>45</v>
      </c>
      <c r="O80" s="14">
        <v>4</v>
      </c>
      <c r="P80" s="14">
        <f t="shared" si="124"/>
        <v>49</v>
      </c>
      <c r="Q80" s="14">
        <v>26</v>
      </c>
      <c r="R80" s="14">
        <v>10</v>
      </c>
      <c r="S80" s="14">
        <f t="shared" si="125"/>
        <v>36</v>
      </c>
      <c r="T80" s="14">
        <v>1</v>
      </c>
      <c r="U80" s="14">
        <v>1</v>
      </c>
      <c r="V80" s="14">
        <f t="shared" si="126"/>
        <v>2</v>
      </c>
      <c r="W80" s="14">
        <f t="shared" si="128"/>
        <v>1563</v>
      </c>
      <c r="X80" s="14">
        <f t="shared" si="129"/>
        <v>271</v>
      </c>
      <c r="Y80" s="15">
        <f t="shared" si="127"/>
        <v>1834</v>
      </c>
    </row>
    <row r="81" spans="1:25" x14ac:dyDescent="0.2">
      <c r="A81" s="10" t="s">
        <v>11</v>
      </c>
      <c r="B81" s="22">
        <v>295</v>
      </c>
      <c r="C81" s="14">
        <v>1743</v>
      </c>
      <c r="D81" s="14">
        <f>SUM(B81:C81)</f>
        <v>2038</v>
      </c>
      <c r="E81" s="14">
        <v>39</v>
      </c>
      <c r="F81" s="14">
        <v>111</v>
      </c>
      <c r="G81" s="14">
        <f t="shared" si="121"/>
        <v>150</v>
      </c>
      <c r="H81" s="14">
        <v>1</v>
      </c>
      <c r="I81" s="14">
        <v>19</v>
      </c>
      <c r="J81" s="14">
        <f t="shared" si="122"/>
        <v>20</v>
      </c>
      <c r="K81" s="14">
        <v>43</v>
      </c>
      <c r="L81" s="14">
        <v>189</v>
      </c>
      <c r="M81" s="14">
        <f t="shared" si="123"/>
        <v>232</v>
      </c>
      <c r="N81" s="14">
        <v>14</v>
      </c>
      <c r="O81" s="14">
        <v>78</v>
      </c>
      <c r="P81" s="14">
        <f t="shared" si="124"/>
        <v>92</v>
      </c>
      <c r="Q81" s="14">
        <v>146</v>
      </c>
      <c r="R81" s="14">
        <v>351</v>
      </c>
      <c r="S81" s="14">
        <f t="shared" si="125"/>
        <v>497</v>
      </c>
      <c r="T81" s="14">
        <v>0</v>
      </c>
      <c r="U81" s="14">
        <v>3</v>
      </c>
      <c r="V81" s="14">
        <f t="shared" si="126"/>
        <v>3</v>
      </c>
      <c r="W81" s="14">
        <f>Q81+N81+K81+H81+E81+B81+T81</f>
        <v>538</v>
      </c>
      <c r="X81" s="14">
        <f>R81+O81+L81+I81+F81+C81+U81</f>
        <v>2494</v>
      </c>
      <c r="Y81" s="15">
        <f t="shared" si="127"/>
        <v>3032</v>
      </c>
    </row>
    <row r="82" spans="1:25" x14ac:dyDescent="0.2">
      <c r="A82" s="10" t="s">
        <v>13</v>
      </c>
      <c r="B82" s="22">
        <v>1099</v>
      </c>
      <c r="C82" s="14">
        <v>469</v>
      </c>
      <c r="D82" s="14">
        <f>SUM(B82:C82)</f>
        <v>1568</v>
      </c>
      <c r="E82" s="14">
        <v>106</v>
      </c>
      <c r="F82" s="14">
        <v>41</v>
      </c>
      <c r="G82" s="14">
        <f t="shared" si="121"/>
        <v>147</v>
      </c>
      <c r="H82" s="14">
        <v>11</v>
      </c>
      <c r="I82" s="14">
        <v>4</v>
      </c>
      <c r="J82" s="14">
        <f t="shared" si="122"/>
        <v>15</v>
      </c>
      <c r="K82" s="14">
        <v>86</v>
      </c>
      <c r="L82" s="14">
        <v>49</v>
      </c>
      <c r="M82" s="14">
        <f t="shared" si="123"/>
        <v>135</v>
      </c>
      <c r="N82" s="14">
        <v>35</v>
      </c>
      <c r="O82" s="14">
        <v>20</v>
      </c>
      <c r="P82" s="14">
        <f t="shared" si="124"/>
        <v>55</v>
      </c>
      <c r="Q82" s="14">
        <v>34</v>
      </c>
      <c r="R82" s="14">
        <v>12</v>
      </c>
      <c r="S82" s="14">
        <f t="shared" si="125"/>
        <v>46</v>
      </c>
      <c r="T82" s="14">
        <v>2</v>
      </c>
      <c r="U82" s="14">
        <v>2</v>
      </c>
      <c r="V82" s="14">
        <f t="shared" si="126"/>
        <v>4</v>
      </c>
      <c r="W82" s="14">
        <f>Q82+N82+K82+H82+E82+B82+T82</f>
        <v>1373</v>
      </c>
      <c r="X82" s="14">
        <f>R82+O82+L82+I82+F82+C82+U82</f>
        <v>597</v>
      </c>
      <c r="Y82" s="15">
        <f t="shared" si="127"/>
        <v>1970</v>
      </c>
    </row>
    <row r="83" spans="1:25" x14ac:dyDescent="0.2">
      <c r="A83" s="11" t="s">
        <v>12</v>
      </c>
      <c r="B83" s="22">
        <v>976</v>
      </c>
      <c r="C83" s="14">
        <v>185</v>
      </c>
      <c r="D83" s="14">
        <f t="shared" ref="D83:D85" si="130">SUM(B83:C83)</f>
        <v>1161</v>
      </c>
      <c r="E83" s="14">
        <v>85</v>
      </c>
      <c r="F83" s="14">
        <v>15</v>
      </c>
      <c r="G83" s="14">
        <f t="shared" si="121"/>
        <v>100</v>
      </c>
      <c r="H83" s="14">
        <v>8</v>
      </c>
      <c r="I83" s="14">
        <v>5</v>
      </c>
      <c r="J83" s="14">
        <f t="shared" si="122"/>
        <v>13</v>
      </c>
      <c r="K83" s="14">
        <v>78</v>
      </c>
      <c r="L83" s="14">
        <v>19</v>
      </c>
      <c r="M83" s="14">
        <f t="shared" si="123"/>
        <v>97</v>
      </c>
      <c r="N83" s="14">
        <v>34</v>
      </c>
      <c r="O83" s="14">
        <v>7</v>
      </c>
      <c r="P83" s="14">
        <f t="shared" si="124"/>
        <v>41</v>
      </c>
      <c r="Q83" s="14">
        <v>13</v>
      </c>
      <c r="R83" s="14">
        <v>1</v>
      </c>
      <c r="S83" s="14">
        <f t="shared" si="125"/>
        <v>14</v>
      </c>
      <c r="T83" s="14">
        <v>1</v>
      </c>
      <c r="U83" s="14">
        <v>0</v>
      </c>
      <c r="V83" s="14">
        <f t="shared" si="126"/>
        <v>1</v>
      </c>
      <c r="W83" s="14">
        <f t="shared" ref="W83" si="131">Q83+N83+K83+H83+E83+B83+T83</f>
        <v>1195</v>
      </c>
      <c r="X83" s="14">
        <f t="shared" ref="X83" si="132">R83+O83+L83+I83+F83+C83+U83</f>
        <v>232</v>
      </c>
      <c r="Y83" s="15">
        <f t="shared" si="127"/>
        <v>1427</v>
      </c>
    </row>
    <row r="84" spans="1:25" x14ac:dyDescent="0.2">
      <c r="A84" s="11" t="s">
        <v>52</v>
      </c>
      <c r="B84" s="23">
        <v>111</v>
      </c>
      <c r="C84" s="16">
        <v>113</v>
      </c>
      <c r="D84" s="14">
        <f t="shared" si="130"/>
        <v>224</v>
      </c>
      <c r="E84" s="16">
        <v>13</v>
      </c>
      <c r="F84" s="16">
        <v>11</v>
      </c>
      <c r="G84" s="16">
        <v>0</v>
      </c>
      <c r="H84" s="16">
        <v>1</v>
      </c>
      <c r="I84" s="16">
        <v>4</v>
      </c>
      <c r="J84" s="16">
        <v>0</v>
      </c>
      <c r="K84" s="16">
        <v>67</v>
      </c>
      <c r="L84" s="16">
        <v>69</v>
      </c>
      <c r="M84" s="14">
        <f>SUM(K84:L84)</f>
        <v>136</v>
      </c>
      <c r="N84" s="16">
        <v>13</v>
      </c>
      <c r="O84" s="16">
        <v>6</v>
      </c>
      <c r="P84" s="14">
        <f t="shared" si="124"/>
        <v>19</v>
      </c>
      <c r="Q84" s="16">
        <v>5</v>
      </c>
      <c r="R84" s="16">
        <v>12</v>
      </c>
      <c r="S84" s="14">
        <f t="shared" si="125"/>
        <v>17</v>
      </c>
      <c r="T84" s="16">
        <v>0</v>
      </c>
      <c r="U84" s="16">
        <v>0</v>
      </c>
      <c r="V84" s="14">
        <f t="shared" si="126"/>
        <v>0</v>
      </c>
      <c r="W84" s="16">
        <f>Q84+N84+K84+H84+E84+B84+T84</f>
        <v>210</v>
      </c>
      <c r="X84" s="16">
        <f>R84+O84+L84+I84+F84+C84+U84</f>
        <v>215</v>
      </c>
      <c r="Y84" s="17">
        <f>SUM(W84:X84)</f>
        <v>425</v>
      </c>
    </row>
    <row r="85" spans="1:25" x14ac:dyDescent="0.2">
      <c r="A85" s="26" t="s">
        <v>39</v>
      </c>
      <c r="B85" s="23">
        <v>292</v>
      </c>
      <c r="C85" s="16">
        <v>133</v>
      </c>
      <c r="D85" s="16">
        <f t="shared" si="130"/>
        <v>425</v>
      </c>
      <c r="E85" s="16">
        <v>69</v>
      </c>
      <c r="F85" s="16">
        <v>23</v>
      </c>
      <c r="G85" s="16">
        <f t="shared" ref="G85" si="133">SUM(E85:F85)</f>
        <v>92</v>
      </c>
      <c r="H85" s="16">
        <v>5</v>
      </c>
      <c r="I85" s="16">
        <v>5</v>
      </c>
      <c r="J85" s="16">
        <f t="shared" ref="J85" si="134">SUM(H85:I85)</f>
        <v>10</v>
      </c>
      <c r="K85" s="16">
        <v>25</v>
      </c>
      <c r="L85" s="16">
        <v>15</v>
      </c>
      <c r="M85" s="16">
        <f t="shared" ref="M85" si="135">SUM(K85:L85)</f>
        <v>40</v>
      </c>
      <c r="N85" s="16">
        <v>19</v>
      </c>
      <c r="O85" s="16">
        <v>7</v>
      </c>
      <c r="P85" s="16">
        <f t="shared" si="124"/>
        <v>26</v>
      </c>
      <c r="Q85" s="16">
        <v>7</v>
      </c>
      <c r="R85" s="16">
        <v>3</v>
      </c>
      <c r="S85" s="14">
        <f t="shared" si="125"/>
        <v>10</v>
      </c>
      <c r="T85" s="16">
        <v>1</v>
      </c>
      <c r="U85" s="16">
        <v>0</v>
      </c>
      <c r="V85" s="14">
        <f t="shared" si="126"/>
        <v>1</v>
      </c>
      <c r="W85" s="16">
        <f t="shared" ref="W85" si="136">Q85+N85+K85+H85+E85+B85+T85</f>
        <v>418</v>
      </c>
      <c r="X85" s="16">
        <f t="shared" ref="X85" si="137">R85+O85+L85+I85+F85+C85+U85</f>
        <v>186</v>
      </c>
      <c r="Y85" s="17">
        <f t="shared" ref="Y85" si="138">SUM(W85:X85)</f>
        <v>604</v>
      </c>
    </row>
    <row r="86" spans="1:25" ht="13.5" thickBot="1" x14ac:dyDescent="0.25">
      <c r="A86" s="2" t="s">
        <v>5</v>
      </c>
      <c r="B86" s="18">
        <f t="shared" ref="B86:Y86" si="139">SUM(B78:B85)</f>
        <v>7386</v>
      </c>
      <c r="C86" s="19">
        <f t="shared" si="139"/>
        <v>5676</v>
      </c>
      <c r="D86" s="19">
        <f t="shared" si="139"/>
        <v>13062</v>
      </c>
      <c r="E86" s="19">
        <f t="shared" si="139"/>
        <v>971</v>
      </c>
      <c r="F86" s="19">
        <f t="shared" si="139"/>
        <v>486</v>
      </c>
      <c r="G86" s="19">
        <f t="shared" si="139"/>
        <v>1433</v>
      </c>
      <c r="H86" s="19">
        <f t="shared" si="139"/>
        <v>96</v>
      </c>
      <c r="I86" s="19">
        <f t="shared" si="139"/>
        <v>74</v>
      </c>
      <c r="J86" s="19">
        <f t="shared" si="139"/>
        <v>165</v>
      </c>
      <c r="K86" s="19">
        <f t="shared" si="139"/>
        <v>564</v>
      </c>
      <c r="L86" s="19">
        <f t="shared" si="139"/>
        <v>544</v>
      </c>
      <c r="M86" s="19">
        <f t="shared" si="139"/>
        <v>1108</v>
      </c>
      <c r="N86" s="19">
        <f t="shared" si="139"/>
        <v>346</v>
      </c>
      <c r="O86" s="19">
        <f t="shared" si="139"/>
        <v>260</v>
      </c>
      <c r="P86" s="19">
        <f t="shared" si="139"/>
        <v>606</v>
      </c>
      <c r="Q86" s="19">
        <f t="shared" si="139"/>
        <v>349</v>
      </c>
      <c r="R86" s="19">
        <f t="shared" si="139"/>
        <v>495</v>
      </c>
      <c r="S86" s="19">
        <f t="shared" si="139"/>
        <v>844</v>
      </c>
      <c r="T86" s="19">
        <f t="shared" si="139"/>
        <v>16</v>
      </c>
      <c r="U86" s="19">
        <f t="shared" si="139"/>
        <v>8</v>
      </c>
      <c r="V86" s="19">
        <f t="shared" si="139"/>
        <v>24</v>
      </c>
      <c r="W86" s="19">
        <f t="shared" si="139"/>
        <v>9728</v>
      </c>
      <c r="X86" s="19">
        <f t="shared" si="139"/>
        <v>7543</v>
      </c>
      <c r="Y86" s="20">
        <f t="shared" si="139"/>
        <v>17271</v>
      </c>
    </row>
    <row r="87" spans="1:25" ht="13.5" thickBot="1" x14ac:dyDescent="0.25">
      <c r="V87" s="4"/>
    </row>
    <row r="88" spans="1:25" x14ac:dyDescent="0.2">
      <c r="A88" s="37" t="s">
        <v>83</v>
      </c>
      <c r="B88" s="39" t="s">
        <v>0</v>
      </c>
      <c r="C88" s="40"/>
      <c r="D88" s="41"/>
      <c r="E88" s="42" t="s">
        <v>1</v>
      </c>
      <c r="F88" s="40"/>
      <c r="G88" s="41"/>
      <c r="H88" s="42" t="s">
        <v>32</v>
      </c>
      <c r="I88" s="40"/>
      <c r="J88" s="41"/>
      <c r="K88" s="42" t="s">
        <v>2</v>
      </c>
      <c r="L88" s="40"/>
      <c r="M88" s="41"/>
      <c r="N88" s="42" t="s">
        <v>3</v>
      </c>
      <c r="O88" s="40"/>
      <c r="P88" s="41"/>
      <c r="Q88" s="42" t="s">
        <v>4</v>
      </c>
      <c r="R88" s="40"/>
      <c r="S88" s="41"/>
      <c r="T88" s="42" t="s">
        <v>40</v>
      </c>
      <c r="U88" s="40"/>
      <c r="V88" s="41"/>
      <c r="W88" s="42" t="s">
        <v>5</v>
      </c>
      <c r="X88" s="43"/>
      <c r="Y88" s="44"/>
    </row>
    <row r="89" spans="1:25" ht="13.5" thickBot="1" x14ac:dyDescent="0.25">
      <c r="A89" s="38"/>
      <c r="B89" s="33" t="s">
        <v>6</v>
      </c>
      <c r="C89" s="1" t="s">
        <v>7</v>
      </c>
      <c r="D89" s="1" t="s">
        <v>5</v>
      </c>
      <c r="E89" s="33" t="s">
        <v>6</v>
      </c>
      <c r="F89" s="1" t="s">
        <v>7</v>
      </c>
      <c r="G89" s="1" t="s">
        <v>5</v>
      </c>
      <c r="H89" s="33" t="s">
        <v>6</v>
      </c>
      <c r="I89" s="1" t="s">
        <v>7</v>
      </c>
      <c r="J89" s="1" t="s">
        <v>5</v>
      </c>
      <c r="K89" s="33" t="s">
        <v>6</v>
      </c>
      <c r="L89" s="1" t="s">
        <v>7</v>
      </c>
      <c r="M89" s="1" t="s">
        <v>5</v>
      </c>
      <c r="N89" s="33" t="s">
        <v>6</v>
      </c>
      <c r="O89" s="1" t="s">
        <v>7</v>
      </c>
      <c r="P89" s="1" t="s">
        <v>5</v>
      </c>
      <c r="Q89" s="33" t="s">
        <v>6</v>
      </c>
      <c r="R89" s="1" t="s">
        <v>7</v>
      </c>
      <c r="S89" s="1" t="s">
        <v>5</v>
      </c>
      <c r="T89" s="33" t="s">
        <v>6</v>
      </c>
      <c r="U89" s="1" t="s">
        <v>7</v>
      </c>
      <c r="V89" s="1" t="s">
        <v>5</v>
      </c>
      <c r="W89" s="33" t="s">
        <v>6</v>
      </c>
      <c r="X89" s="1" t="s">
        <v>7</v>
      </c>
      <c r="Y89" s="3" t="s">
        <v>5</v>
      </c>
    </row>
    <row r="90" spans="1:25" x14ac:dyDescent="0.2">
      <c r="A90" s="9" t="s">
        <v>8</v>
      </c>
      <c r="B90" s="21">
        <v>2592</v>
      </c>
      <c r="C90" s="12">
        <v>1659</v>
      </c>
      <c r="D90" s="12">
        <f t="shared" ref="D90:D92" si="140">SUM(B90:C90)</f>
        <v>4251</v>
      </c>
      <c r="E90" s="12">
        <v>425</v>
      </c>
      <c r="F90" s="12">
        <v>180</v>
      </c>
      <c r="G90" s="12">
        <f t="shared" ref="G90:G95" si="141">SUM(E90:F90)</f>
        <v>605</v>
      </c>
      <c r="H90" s="12">
        <v>54</v>
      </c>
      <c r="I90" s="12">
        <v>29</v>
      </c>
      <c r="J90" s="12">
        <f t="shared" ref="J90:J95" si="142">SUM(H90:I90)</f>
        <v>83</v>
      </c>
      <c r="K90" s="12">
        <v>167</v>
      </c>
      <c r="L90" s="12">
        <v>113</v>
      </c>
      <c r="M90" s="12">
        <f t="shared" ref="M90:M95" si="143">SUM(K90:L90)</f>
        <v>280</v>
      </c>
      <c r="N90" s="12">
        <v>149</v>
      </c>
      <c r="O90" s="12">
        <v>94</v>
      </c>
      <c r="P90" s="12">
        <f t="shared" ref="P90:P97" si="144">SUM(N90:O90)</f>
        <v>243</v>
      </c>
      <c r="Q90" s="12">
        <v>58</v>
      </c>
      <c r="R90" s="12">
        <v>39</v>
      </c>
      <c r="S90" s="12">
        <f t="shared" ref="S90:S97" si="145">SUM(Q90:R90)</f>
        <v>97</v>
      </c>
      <c r="T90" s="12">
        <v>8</v>
      </c>
      <c r="U90" s="12">
        <v>0</v>
      </c>
      <c r="V90" s="12">
        <f t="shared" ref="V90:V97" si="146">SUM(T90:U90)</f>
        <v>8</v>
      </c>
      <c r="W90" s="12">
        <f>Q90+N90+K90+H90+E90+B90+T90</f>
        <v>3453</v>
      </c>
      <c r="X90" s="12">
        <f>R90+O90+L90+I90+F90+C90+U90</f>
        <v>2114</v>
      </c>
      <c r="Y90" s="13">
        <f t="shared" ref="Y90:Y95" si="147">SUM(W90:X90)</f>
        <v>5567</v>
      </c>
    </row>
    <row r="91" spans="1:25" x14ac:dyDescent="0.2">
      <c r="A91" s="11" t="s">
        <v>10</v>
      </c>
      <c r="B91" s="22">
        <v>889</v>
      </c>
      <c r="C91" s="14">
        <v>1307</v>
      </c>
      <c r="D91" s="14">
        <f t="shared" si="140"/>
        <v>2196</v>
      </c>
      <c r="E91" s="14">
        <v>76</v>
      </c>
      <c r="F91" s="14">
        <v>94</v>
      </c>
      <c r="G91" s="14">
        <f t="shared" si="141"/>
        <v>170</v>
      </c>
      <c r="H91" s="14">
        <v>12</v>
      </c>
      <c r="I91" s="14">
        <v>10</v>
      </c>
      <c r="J91" s="14">
        <f t="shared" si="142"/>
        <v>22</v>
      </c>
      <c r="K91" s="14">
        <v>87</v>
      </c>
      <c r="L91" s="14">
        <v>92</v>
      </c>
      <c r="M91" s="14">
        <f t="shared" si="143"/>
        <v>179</v>
      </c>
      <c r="N91" s="14">
        <v>46</v>
      </c>
      <c r="O91" s="14">
        <v>60</v>
      </c>
      <c r="P91" s="14">
        <f t="shared" si="144"/>
        <v>106</v>
      </c>
      <c r="Q91" s="14">
        <v>76</v>
      </c>
      <c r="R91" s="14">
        <v>70</v>
      </c>
      <c r="S91" s="14">
        <f t="shared" si="145"/>
        <v>146</v>
      </c>
      <c r="T91" s="14">
        <v>1</v>
      </c>
      <c r="U91" s="14">
        <v>5</v>
      </c>
      <c r="V91" s="14">
        <f t="shared" si="146"/>
        <v>6</v>
      </c>
      <c r="W91" s="14">
        <f t="shared" ref="W91:W92" si="148">Q91+N91+K91+H91+E91+B91+T91</f>
        <v>1187</v>
      </c>
      <c r="X91" s="14">
        <f t="shared" ref="X91:X92" si="149">R91+O91+L91+I91+F91+C91+U91</f>
        <v>1638</v>
      </c>
      <c r="Y91" s="15">
        <f t="shared" si="147"/>
        <v>2825</v>
      </c>
    </row>
    <row r="92" spans="1:25" x14ac:dyDescent="0.2">
      <c r="A92" s="10" t="s">
        <v>9</v>
      </c>
      <c r="B92" s="22">
        <v>1336</v>
      </c>
      <c r="C92" s="14">
        <v>225</v>
      </c>
      <c r="D92" s="14">
        <f t="shared" si="140"/>
        <v>1561</v>
      </c>
      <c r="E92" s="14">
        <v>167</v>
      </c>
      <c r="F92" s="14">
        <v>30</v>
      </c>
      <c r="G92" s="14">
        <f t="shared" si="141"/>
        <v>197</v>
      </c>
      <c r="H92" s="14">
        <v>15</v>
      </c>
      <c r="I92" s="14">
        <v>1</v>
      </c>
      <c r="J92" s="14">
        <f t="shared" si="142"/>
        <v>16</v>
      </c>
      <c r="K92" s="14">
        <v>37</v>
      </c>
      <c r="L92" s="14">
        <v>9</v>
      </c>
      <c r="M92" s="14">
        <f t="shared" si="143"/>
        <v>46</v>
      </c>
      <c r="N92" s="14">
        <v>48</v>
      </c>
      <c r="O92" s="14">
        <v>3</v>
      </c>
      <c r="P92" s="14">
        <f t="shared" si="144"/>
        <v>51</v>
      </c>
      <c r="Q92" s="14">
        <v>24</v>
      </c>
      <c r="R92" s="14">
        <v>10</v>
      </c>
      <c r="S92" s="14">
        <f t="shared" si="145"/>
        <v>34</v>
      </c>
      <c r="T92" s="14">
        <v>2</v>
      </c>
      <c r="U92" s="14">
        <v>0</v>
      </c>
      <c r="V92" s="14">
        <f t="shared" si="146"/>
        <v>2</v>
      </c>
      <c r="W92" s="14">
        <f t="shared" si="148"/>
        <v>1629</v>
      </c>
      <c r="X92" s="14">
        <f t="shared" si="149"/>
        <v>278</v>
      </c>
      <c r="Y92" s="15">
        <f t="shared" si="147"/>
        <v>1907</v>
      </c>
    </row>
    <row r="93" spans="1:25" x14ac:dyDescent="0.2">
      <c r="A93" s="10" t="s">
        <v>11</v>
      </c>
      <c r="B93" s="22">
        <v>322</v>
      </c>
      <c r="C93" s="14">
        <v>1858</v>
      </c>
      <c r="D93" s="14">
        <f>SUM(B93:C93)</f>
        <v>2180</v>
      </c>
      <c r="E93" s="14">
        <v>42</v>
      </c>
      <c r="F93" s="14">
        <v>119</v>
      </c>
      <c r="G93" s="14">
        <f t="shared" si="141"/>
        <v>161</v>
      </c>
      <c r="H93" s="14">
        <v>1</v>
      </c>
      <c r="I93" s="14">
        <v>17</v>
      </c>
      <c r="J93" s="14">
        <f t="shared" si="142"/>
        <v>18</v>
      </c>
      <c r="K93" s="14">
        <v>49</v>
      </c>
      <c r="L93" s="14">
        <v>194</v>
      </c>
      <c r="M93" s="14">
        <f t="shared" si="143"/>
        <v>243</v>
      </c>
      <c r="N93" s="14">
        <v>17</v>
      </c>
      <c r="O93" s="14">
        <v>82</v>
      </c>
      <c r="P93" s="14">
        <f t="shared" si="144"/>
        <v>99</v>
      </c>
      <c r="Q93" s="14">
        <v>138</v>
      </c>
      <c r="R93" s="14">
        <v>340</v>
      </c>
      <c r="S93" s="14">
        <f t="shared" si="145"/>
        <v>478</v>
      </c>
      <c r="T93" s="14">
        <v>0</v>
      </c>
      <c r="U93" s="14">
        <v>4</v>
      </c>
      <c r="V93" s="14">
        <f t="shared" si="146"/>
        <v>4</v>
      </c>
      <c r="W93" s="14">
        <f>Q93+N93+K93+H93+E93+B93+T93</f>
        <v>569</v>
      </c>
      <c r="X93" s="14">
        <f>R93+O93+L93+I93+F93+C93+U93</f>
        <v>2614</v>
      </c>
      <c r="Y93" s="15">
        <f t="shared" si="147"/>
        <v>3183</v>
      </c>
    </row>
    <row r="94" spans="1:25" x14ac:dyDescent="0.2">
      <c r="A94" s="10" t="s">
        <v>13</v>
      </c>
      <c r="B94" s="22">
        <v>1187</v>
      </c>
      <c r="C94" s="14">
        <v>519</v>
      </c>
      <c r="D94" s="14">
        <f>SUM(B94:C94)</f>
        <v>1706</v>
      </c>
      <c r="E94" s="14">
        <v>109</v>
      </c>
      <c r="F94" s="14">
        <v>50</v>
      </c>
      <c r="G94" s="14">
        <f t="shared" si="141"/>
        <v>159</v>
      </c>
      <c r="H94" s="14">
        <v>12</v>
      </c>
      <c r="I94" s="14">
        <v>7</v>
      </c>
      <c r="J94" s="14">
        <f t="shared" si="142"/>
        <v>19</v>
      </c>
      <c r="K94" s="14">
        <v>91</v>
      </c>
      <c r="L94" s="14">
        <v>50</v>
      </c>
      <c r="M94" s="14">
        <f t="shared" si="143"/>
        <v>141</v>
      </c>
      <c r="N94" s="14">
        <v>38</v>
      </c>
      <c r="O94" s="14">
        <v>20</v>
      </c>
      <c r="P94" s="14">
        <f t="shared" si="144"/>
        <v>58</v>
      </c>
      <c r="Q94" s="14">
        <v>39</v>
      </c>
      <c r="R94" s="14">
        <v>11</v>
      </c>
      <c r="S94" s="14">
        <f t="shared" si="145"/>
        <v>50</v>
      </c>
      <c r="T94" s="14">
        <v>2</v>
      </c>
      <c r="U94" s="14">
        <v>2</v>
      </c>
      <c r="V94" s="14">
        <f t="shared" si="146"/>
        <v>4</v>
      </c>
      <c r="W94" s="14">
        <f>Q94+N94+K94+H94+E94+B94+T94</f>
        <v>1478</v>
      </c>
      <c r="X94" s="14">
        <f>R94+O94+L94+I94+F94+C94+U94</f>
        <v>659</v>
      </c>
      <c r="Y94" s="15">
        <f t="shared" si="147"/>
        <v>2137</v>
      </c>
    </row>
    <row r="95" spans="1:25" x14ac:dyDescent="0.2">
      <c r="A95" s="11" t="s">
        <v>12</v>
      </c>
      <c r="B95" s="22">
        <v>1039</v>
      </c>
      <c r="C95" s="14">
        <v>194</v>
      </c>
      <c r="D95" s="14">
        <f t="shared" ref="D95:D97" si="150">SUM(B95:C95)</f>
        <v>1233</v>
      </c>
      <c r="E95" s="14">
        <v>102</v>
      </c>
      <c r="F95" s="14">
        <v>17</v>
      </c>
      <c r="G95" s="14">
        <f t="shared" si="141"/>
        <v>119</v>
      </c>
      <c r="H95" s="14">
        <v>8</v>
      </c>
      <c r="I95" s="14">
        <v>5</v>
      </c>
      <c r="J95" s="14">
        <f t="shared" si="142"/>
        <v>13</v>
      </c>
      <c r="K95" s="14">
        <v>81</v>
      </c>
      <c r="L95" s="14">
        <v>15</v>
      </c>
      <c r="M95" s="14">
        <f t="shared" si="143"/>
        <v>96</v>
      </c>
      <c r="N95" s="14">
        <v>34</v>
      </c>
      <c r="O95" s="14">
        <v>6</v>
      </c>
      <c r="P95" s="14">
        <f t="shared" si="144"/>
        <v>40</v>
      </c>
      <c r="Q95" s="14">
        <v>14</v>
      </c>
      <c r="R95" s="14">
        <v>1</v>
      </c>
      <c r="S95" s="14">
        <f t="shared" si="145"/>
        <v>15</v>
      </c>
      <c r="T95" s="14">
        <v>2</v>
      </c>
      <c r="U95" s="14">
        <v>0</v>
      </c>
      <c r="V95" s="14">
        <f t="shared" si="146"/>
        <v>2</v>
      </c>
      <c r="W95" s="14">
        <f t="shared" ref="W95" si="151">Q95+N95+K95+H95+E95+B95+T95</f>
        <v>1280</v>
      </c>
      <c r="X95" s="14">
        <f t="shared" ref="X95" si="152">R95+O95+L95+I95+F95+C95+U95</f>
        <v>238</v>
      </c>
      <c r="Y95" s="15">
        <f t="shared" si="147"/>
        <v>1518</v>
      </c>
    </row>
    <row r="96" spans="1:25" x14ac:dyDescent="0.2">
      <c r="A96" s="11" t="s">
        <v>52</v>
      </c>
      <c r="B96" s="23">
        <v>111</v>
      </c>
      <c r="C96" s="16">
        <v>114</v>
      </c>
      <c r="D96" s="14">
        <f t="shared" si="150"/>
        <v>225</v>
      </c>
      <c r="E96" s="16">
        <v>14</v>
      </c>
      <c r="F96" s="16">
        <v>12</v>
      </c>
      <c r="G96" s="16">
        <v>0</v>
      </c>
      <c r="H96" s="16">
        <v>1</v>
      </c>
      <c r="I96" s="16">
        <v>4</v>
      </c>
      <c r="J96" s="16">
        <v>0</v>
      </c>
      <c r="K96" s="16">
        <v>68</v>
      </c>
      <c r="L96" s="16">
        <v>72</v>
      </c>
      <c r="M96" s="14">
        <f>SUM(K96:L96)</f>
        <v>140</v>
      </c>
      <c r="N96" s="16">
        <v>13</v>
      </c>
      <c r="O96" s="16">
        <v>7</v>
      </c>
      <c r="P96" s="14">
        <f t="shared" si="144"/>
        <v>20</v>
      </c>
      <c r="Q96" s="16">
        <v>5</v>
      </c>
      <c r="R96" s="16">
        <v>12</v>
      </c>
      <c r="S96" s="14">
        <f t="shared" si="145"/>
        <v>17</v>
      </c>
      <c r="T96" s="16">
        <v>0</v>
      </c>
      <c r="U96" s="16">
        <v>0</v>
      </c>
      <c r="V96" s="14">
        <f t="shared" si="146"/>
        <v>0</v>
      </c>
      <c r="W96" s="16">
        <f>Q96+N96+K96+H96+E96+B96+T96</f>
        <v>212</v>
      </c>
      <c r="X96" s="16">
        <f>R96+O96+L96+I96+F96+C96+U96</f>
        <v>221</v>
      </c>
      <c r="Y96" s="17">
        <f>SUM(W96:X96)</f>
        <v>433</v>
      </c>
    </row>
    <row r="97" spans="1:25" x14ac:dyDescent="0.2">
      <c r="A97" s="26" t="s">
        <v>39</v>
      </c>
      <c r="B97" s="23">
        <v>326</v>
      </c>
      <c r="C97" s="16">
        <v>154</v>
      </c>
      <c r="D97" s="16">
        <f t="shared" si="150"/>
        <v>480</v>
      </c>
      <c r="E97" s="16">
        <v>75</v>
      </c>
      <c r="F97" s="16">
        <v>29</v>
      </c>
      <c r="G97" s="16">
        <f t="shared" ref="G97" si="153">SUM(E97:F97)</f>
        <v>104</v>
      </c>
      <c r="H97" s="16">
        <v>8</v>
      </c>
      <c r="I97" s="16">
        <v>3</v>
      </c>
      <c r="J97" s="16">
        <f t="shared" ref="J97" si="154">SUM(H97:I97)</f>
        <v>11</v>
      </c>
      <c r="K97" s="16">
        <v>26</v>
      </c>
      <c r="L97" s="16">
        <v>15</v>
      </c>
      <c r="M97" s="16">
        <f t="shared" ref="M97" si="155">SUM(K97:L97)</f>
        <v>41</v>
      </c>
      <c r="N97" s="16">
        <v>25</v>
      </c>
      <c r="O97" s="16">
        <v>6</v>
      </c>
      <c r="P97" s="16">
        <f t="shared" si="144"/>
        <v>31</v>
      </c>
      <c r="Q97" s="16">
        <v>7</v>
      </c>
      <c r="R97" s="16">
        <v>4</v>
      </c>
      <c r="S97" s="14">
        <f t="shared" si="145"/>
        <v>11</v>
      </c>
      <c r="T97" s="16">
        <v>0</v>
      </c>
      <c r="U97" s="16">
        <v>0</v>
      </c>
      <c r="V97" s="14">
        <f t="shared" si="146"/>
        <v>0</v>
      </c>
      <c r="W97" s="16">
        <f t="shared" ref="W97" si="156">Q97+N97+K97+H97+E97+B97+T97</f>
        <v>467</v>
      </c>
      <c r="X97" s="16">
        <f t="shared" ref="X97" si="157">R97+O97+L97+I97+F97+C97+U97</f>
        <v>211</v>
      </c>
      <c r="Y97" s="17">
        <f t="shared" ref="Y97" si="158">SUM(W97:X97)</f>
        <v>678</v>
      </c>
    </row>
    <row r="98" spans="1:25" ht="13.5" thickBot="1" x14ac:dyDescent="0.25">
      <c r="A98" s="2" t="s">
        <v>5</v>
      </c>
      <c r="B98" s="18">
        <f t="shared" ref="B98:Y98" si="159">SUM(B90:B97)</f>
        <v>7802</v>
      </c>
      <c r="C98" s="19">
        <f t="shared" si="159"/>
        <v>6030</v>
      </c>
      <c r="D98" s="19">
        <f t="shared" si="159"/>
        <v>13832</v>
      </c>
      <c r="E98" s="19">
        <f t="shared" si="159"/>
        <v>1010</v>
      </c>
      <c r="F98" s="19">
        <f t="shared" si="159"/>
        <v>531</v>
      </c>
      <c r="G98" s="19">
        <f t="shared" si="159"/>
        <v>1515</v>
      </c>
      <c r="H98" s="19">
        <f t="shared" si="159"/>
        <v>111</v>
      </c>
      <c r="I98" s="19">
        <f t="shared" si="159"/>
        <v>76</v>
      </c>
      <c r="J98" s="19">
        <f t="shared" si="159"/>
        <v>182</v>
      </c>
      <c r="K98" s="19">
        <f t="shared" si="159"/>
        <v>606</v>
      </c>
      <c r="L98" s="19">
        <f t="shared" si="159"/>
        <v>560</v>
      </c>
      <c r="M98" s="19">
        <f t="shared" si="159"/>
        <v>1166</v>
      </c>
      <c r="N98" s="19">
        <f t="shared" si="159"/>
        <v>370</v>
      </c>
      <c r="O98" s="19">
        <f t="shared" si="159"/>
        <v>278</v>
      </c>
      <c r="P98" s="19">
        <f t="shared" si="159"/>
        <v>648</v>
      </c>
      <c r="Q98" s="19">
        <f t="shared" si="159"/>
        <v>361</v>
      </c>
      <c r="R98" s="19">
        <f t="shared" si="159"/>
        <v>487</v>
      </c>
      <c r="S98" s="19">
        <f t="shared" si="159"/>
        <v>848</v>
      </c>
      <c r="T98" s="19">
        <f t="shared" si="159"/>
        <v>15</v>
      </c>
      <c r="U98" s="19">
        <f t="shared" si="159"/>
        <v>11</v>
      </c>
      <c r="V98" s="19">
        <f t="shared" si="159"/>
        <v>26</v>
      </c>
      <c r="W98" s="19">
        <f t="shared" si="159"/>
        <v>10275</v>
      </c>
      <c r="X98" s="19">
        <f t="shared" si="159"/>
        <v>7973</v>
      </c>
      <c r="Y98" s="20">
        <f t="shared" si="159"/>
        <v>18248</v>
      </c>
    </row>
    <row r="99" spans="1:25" ht="13.5" thickBot="1" x14ac:dyDescent="0.25">
      <c r="V99" s="4"/>
    </row>
    <row r="100" spans="1:25" x14ac:dyDescent="0.2">
      <c r="A100" s="37" t="s">
        <v>82</v>
      </c>
      <c r="B100" s="39" t="s">
        <v>0</v>
      </c>
      <c r="C100" s="40"/>
      <c r="D100" s="41"/>
      <c r="E100" s="42" t="s">
        <v>1</v>
      </c>
      <c r="F100" s="40"/>
      <c r="G100" s="41"/>
      <c r="H100" s="42" t="s">
        <v>32</v>
      </c>
      <c r="I100" s="40"/>
      <c r="J100" s="41"/>
      <c r="K100" s="42" t="s">
        <v>2</v>
      </c>
      <c r="L100" s="40"/>
      <c r="M100" s="41"/>
      <c r="N100" s="42" t="s">
        <v>3</v>
      </c>
      <c r="O100" s="40"/>
      <c r="P100" s="41"/>
      <c r="Q100" s="42" t="s">
        <v>4</v>
      </c>
      <c r="R100" s="40"/>
      <c r="S100" s="41"/>
      <c r="T100" s="42" t="s">
        <v>40</v>
      </c>
      <c r="U100" s="40"/>
      <c r="V100" s="41"/>
      <c r="W100" s="42" t="s">
        <v>5</v>
      </c>
      <c r="X100" s="43"/>
      <c r="Y100" s="44"/>
    </row>
    <row r="101" spans="1:25" ht="13.5" thickBot="1" x14ac:dyDescent="0.25">
      <c r="A101" s="38"/>
      <c r="B101" s="33" t="s">
        <v>6</v>
      </c>
      <c r="C101" s="1" t="s">
        <v>7</v>
      </c>
      <c r="D101" s="1" t="s">
        <v>5</v>
      </c>
      <c r="E101" s="33" t="s">
        <v>6</v>
      </c>
      <c r="F101" s="1" t="s">
        <v>7</v>
      </c>
      <c r="G101" s="1" t="s">
        <v>5</v>
      </c>
      <c r="H101" s="33" t="s">
        <v>6</v>
      </c>
      <c r="I101" s="1" t="s">
        <v>7</v>
      </c>
      <c r="J101" s="1" t="s">
        <v>5</v>
      </c>
      <c r="K101" s="33" t="s">
        <v>6</v>
      </c>
      <c r="L101" s="1" t="s">
        <v>7</v>
      </c>
      <c r="M101" s="1" t="s">
        <v>5</v>
      </c>
      <c r="N101" s="33" t="s">
        <v>6</v>
      </c>
      <c r="O101" s="1" t="s">
        <v>7</v>
      </c>
      <c r="P101" s="1" t="s">
        <v>5</v>
      </c>
      <c r="Q101" s="33" t="s">
        <v>6</v>
      </c>
      <c r="R101" s="1" t="s">
        <v>7</v>
      </c>
      <c r="S101" s="1" t="s">
        <v>5</v>
      </c>
      <c r="T101" s="33" t="s">
        <v>6</v>
      </c>
      <c r="U101" s="1" t="s">
        <v>7</v>
      </c>
      <c r="V101" s="1" t="s">
        <v>5</v>
      </c>
      <c r="W101" s="33" t="s">
        <v>6</v>
      </c>
      <c r="X101" s="1" t="s">
        <v>7</v>
      </c>
      <c r="Y101" s="3" t="s">
        <v>5</v>
      </c>
    </row>
    <row r="102" spans="1:25" x14ac:dyDescent="0.2">
      <c r="A102" s="9" t="s">
        <v>8</v>
      </c>
      <c r="B102" s="21">
        <v>492</v>
      </c>
      <c r="C102" s="12">
        <v>262</v>
      </c>
      <c r="D102" s="12">
        <f t="shared" ref="D102:D104" si="160">SUM(B102:C102)</f>
        <v>754</v>
      </c>
      <c r="E102" s="12">
        <v>52</v>
      </c>
      <c r="F102" s="12">
        <v>31</v>
      </c>
      <c r="G102" s="12">
        <f t="shared" ref="G102:G107" si="161">SUM(E102:F102)</f>
        <v>83</v>
      </c>
      <c r="H102" s="12">
        <v>10</v>
      </c>
      <c r="I102" s="12">
        <v>7</v>
      </c>
      <c r="J102" s="12">
        <f t="shared" ref="J102:J107" si="162">SUM(H102:I102)</f>
        <v>17</v>
      </c>
      <c r="K102" s="12">
        <v>45</v>
      </c>
      <c r="L102" s="12">
        <v>24</v>
      </c>
      <c r="M102" s="12">
        <f t="shared" ref="M102:M107" si="163">SUM(K102:L102)</f>
        <v>69</v>
      </c>
      <c r="N102" s="12">
        <v>23</v>
      </c>
      <c r="O102" s="12">
        <v>15</v>
      </c>
      <c r="P102" s="12">
        <f t="shared" ref="P102:P109" si="164">SUM(N102:O102)</f>
        <v>38</v>
      </c>
      <c r="Q102" s="12">
        <v>2</v>
      </c>
      <c r="R102" s="12">
        <v>5</v>
      </c>
      <c r="S102" s="12">
        <f t="shared" ref="S102:S109" si="165">SUM(Q102:R102)</f>
        <v>7</v>
      </c>
      <c r="T102" s="12">
        <v>2</v>
      </c>
      <c r="U102" s="12">
        <v>1</v>
      </c>
      <c r="V102" s="12">
        <f t="shared" ref="V102:V109" si="166">SUM(T102:U102)</f>
        <v>3</v>
      </c>
      <c r="W102" s="12">
        <f>Q102+N102+K102+H102+E102+B102+T102</f>
        <v>626</v>
      </c>
      <c r="X102" s="12">
        <f>R102+O102+L102+I102+F102+C102+U102</f>
        <v>345</v>
      </c>
      <c r="Y102" s="13">
        <f t="shared" ref="Y102:Y107" si="167">SUM(W102:X102)</f>
        <v>971</v>
      </c>
    </row>
    <row r="103" spans="1:25" x14ac:dyDescent="0.2">
      <c r="A103" s="11" t="s">
        <v>10</v>
      </c>
      <c r="B103" s="22">
        <v>265</v>
      </c>
      <c r="C103" s="14">
        <v>392</v>
      </c>
      <c r="D103" s="14">
        <f t="shared" si="160"/>
        <v>657</v>
      </c>
      <c r="E103" s="14">
        <v>17</v>
      </c>
      <c r="F103" s="14">
        <v>16</v>
      </c>
      <c r="G103" s="14">
        <f t="shared" si="161"/>
        <v>33</v>
      </c>
      <c r="H103" s="14">
        <v>3</v>
      </c>
      <c r="I103" s="14">
        <v>3</v>
      </c>
      <c r="J103" s="14">
        <f t="shared" si="162"/>
        <v>6</v>
      </c>
      <c r="K103" s="14">
        <v>26</v>
      </c>
      <c r="L103" s="14">
        <v>30</v>
      </c>
      <c r="M103" s="14">
        <f t="shared" si="163"/>
        <v>56</v>
      </c>
      <c r="N103" s="14">
        <v>14</v>
      </c>
      <c r="O103" s="14">
        <v>13</v>
      </c>
      <c r="P103" s="14">
        <f t="shared" si="164"/>
        <v>27</v>
      </c>
      <c r="Q103" s="14">
        <v>29</v>
      </c>
      <c r="R103" s="14">
        <v>22</v>
      </c>
      <c r="S103" s="14">
        <f t="shared" si="165"/>
        <v>51</v>
      </c>
      <c r="T103" s="14">
        <v>0</v>
      </c>
      <c r="U103" s="14">
        <v>3</v>
      </c>
      <c r="V103" s="14">
        <f t="shared" si="166"/>
        <v>3</v>
      </c>
      <c r="W103" s="14">
        <f t="shared" ref="W103:W104" si="168">Q103+N103+K103+H103+E103+B103+T103</f>
        <v>354</v>
      </c>
      <c r="X103" s="14">
        <f t="shared" ref="X103:X104" si="169">R103+O103+L103+I103+F103+C103+U103</f>
        <v>479</v>
      </c>
      <c r="Y103" s="15">
        <f t="shared" si="167"/>
        <v>833</v>
      </c>
    </row>
    <row r="104" spans="1:25" x14ac:dyDescent="0.2">
      <c r="A104" s="10" t="s">
        <v>9</v>
      </c>
      <c r="B104" s="22">
        <v>400</v>
      </c>
      <c r="C104" s="14">
        <v>78</v>
      </c>
      <c r="D104" s="14">
        <f t="shared" si="160"/>
        <v>478</v>
      </c>
      <c r="E104" s="14">
        <v>56</v>
      </c>
      <c r="F104" s="14">
        <v>6</v>
      </c>
      <c r="G104" s="14">
        <f t="shared" si="161"/>
        <v>62</v>
      </c>
      <c r="H104" s="14">
        <v>4</v>
      </c>
      <c r="I104" s="14">
        <v>1</v>
      </c>
      <c r="J104" s="14">
        <f t="shared" si="162"/>
        <v>5</v>
      </c>
      <c r="K104" s="14">
        <v>7</v>
      </c>
      <c r="L104" s="14">
        <v>1</v>
      </c>
      <c r="M104" s="14">
        <f t="shared" si="163"/>
        <v>8</v>
      </c>
      <c r="N104" s="14">
        <v>10</v>
      </c>
      <c r="O104" s="14">
        <v>2</v>
      </c>
      <c r="P104" s="14">
        <f t="shared" si="164"/>
        <v>12</v>
      </c>
      <c r="Q104" s="14">
        <v>3</v>
      </c>
      <c r="R104" s="14">
        <v>2</v>
      </c>
      <c r="S104" s="14">
        <f t="shared" si="165"/>
        <v>5</v>
      </c>
      <c r="T104" s="14">
        <v>0</v>
      </c>
      <c r="U104" s="14">
        <v>0</v>
      </c>
      <c r="V104" s="14">
        <f t="shared" si="166"/>
        <v>0</v>
      </c>
      <c r="W104" s="14">
        <f t="shared" si="168"/>
        <v>480</v>
      </c>
      <c r="X104" s="14">
        <f t="shared" si="169"/>
        <v>90</v>
      </c>
      <c r="Y104" s="15">
        <f t="shared" si="167"/>
        <v>570</v>
      </c>
    </row>
    <row r="105" spans="1:25" x14ac:dyDescent="0.2">
      <c r="A105" s="10" t="s">
        <v>11</v>
      </c>
      <c r="B105" s="22">
        <v>51</v>
      </c>
      <c r="C105" s="14">
        <v>330</v>
      </c>
      <c r="D105" s="14">
        <f>SUM(B105:C105)</f>
        <v>381</v>
      </c>
      <c r="E105" s="14">
        <v>9</v>
      </c>
      <c r="F105" s="14">
        <v>14</v>
      </c>
      <c r="G105" s="14">
        <f t="shared" si="161"/>
        <v>23</v>
      </c>
      <c r="H105" s="14">
        <v>0</v>
      </c>
      <c r="I105" s="14">
        <v>3</v>
      </c>
      <c r="J105" s="14">
        <f t="shared" si="162"/>
        <v>3</v>
      </c>
      <c r="K105" s="14">
        <v>11</v>
      </c>
      <c r="L105" s="14">
        <v>38</v>
      </c>
      <c r="M105" s="14">
        <f t="shared" si="163"/>
        <v>49</v>
      </c>
      <c r="N105" s="14">
        <v>2</v>
      </c>
      <c r="O105" s="14">
        <v>11</v>
      </c>
      <c r="P105" s="14">
        <f t="shared" si="164"/>
        <v>13</v>
      </c>
      <c r="Q105" s="14">
        <v>40</v>
      </c>
      <c r="R105" s="14">
        <v>105</v>
      </c>
      <c r="S105" s="14">
        <f t="shared" si="165"/>
        <v>145</v>
      </c>
      <c r="T105" s="14">
        <v>0</v>
      </c>
      <c r="U105" s="14">
        <v>0</v>
      </c>
      <c r="V105" s="14">
        <f t="shared" si="166"/>
        <v>0</v>
      </c>
      <c r="W105" s="14">
        <f>Q105+N105+K105+H105+E105+B105+T105</f>
        <v>113</v>
      </c>
      <c r="X105" s="14">
        <f>R105+O105+L105+I105+F105+C105+U105</f>
        <v>501</v>
      </c>
      <c r="Y105" s="15">
        <f t="shared" si="167"/>
        <v>614</v>
      </c>
    </row>
    <row r="106" spans="1:25" x14ac:dyDescent="0.2">
      <c r="A106" s="10" t="s">
        <v>13</v>
      </c>
      <c r="B106" s="22">
        <v>208</v>
      </c>
      <c r="C106" s="14">
        <v>98</v>
      </c>
      <c r="D106" s="14">
        <f>SUM(B106:C106)</f>
        <v>306</v>
      </c>
      <c r="E106" s="14">
        <v>23</v>
      </c>
      <c r="F106" s="14">
        <v>10</v>
      </c>
      <c r="G106" s="14">
        <f t="shared" si="161"/>
        <v>33</v>
      </c>
      <c r="H106" s="14">
        <v>3</v>
      </c>
      <c r="I106" s="14">
        <v>2</v>
      </c>
      <c r="J106" s="14">
        <f t="shared" si="162"/>
        <v>5</v>
      </c>
      <c r="K106" s="14">
        <v>24</v>
      </c>
      <c r="L106" s="14">
        <v>13</v>
      </c>
      <c r="M106" s="14">
        <f t="shared" si="163"/>
        <v>37</v>
      </c>
      <c r="N106" s="14">
        <v>7</v>
      </c>
      <c r="O106" s="14">
        <v>2</v>
      </c>
      <c r="P106" s="14">
        <f t="shared" si="164"/>
        <v>9</v>
      </c>
      <c r="Q106" s="14">
        <v>17</v>
      </c>
      <c r="R106" s="14">
        <v>2</v>
      </c>
      <c r="S106" s="14">
        <f t="shared" si="165"/>
        <v>19</v>
      </c>
      <c r="T106" s="14">
        <v>1</v>
      </c>
      <c r="U106" s="14">
        <v>0</v>
      </c>
      <c r="V106" s="14">
        <f t="shared" si="166"/>
        <v>1</v>
      </c>
      <c r="W106" s="14">
        <f>Q106+N106+K106+H106+E106+B106+T106</f>
        <v>283</v>
      </c>
      <c r="X106" s="14">
        <f>R106+O106+L106+I106+F106+C106+U106</f>
        <v>127</v>
      </c>
      <c r="Y106" s="15">
        <f t="shared" si="167"/>
        <v>410</v>
      </c>
    </row>
    <row r="107" spans="1:25" x14ac:dyDescent="0.2">
      <c r="A107" s="11" t="s">
        <v>12</v>
      </c>
      <c r="B107" s="22">
        <v>281</v>
      </c>
      <c r="C107" s="14">
        <v>59</v>
      </c>
      <c r="D107" s="14">
        <f t="shared" ref="D107:D109" si="170">SUM(B107:C107)</f>
        <v>340</v>
      </c>
      <c r="E107" s="14">
        <v>30</v>
      </c>
      <c r="F107" s="14">
        <v>6</v>
      </c>
      <c r="G107" s="14">
        <f t="shared" si="161"/>
        <v>36</v>
      </c>
      <c r="H107" s="14">
        <v>1</v>
      </c>
      <c r="I107" s="14">
        <v>2</v>
      </c>
      <c r="J107" s="14">
        <f t="shared" si="162"/>
        <v>3</v>
      </c>
      <c r="K107" s="14">
        <v>36</v>
      </c>
      <c r="L107" s="14">
        <v>6</v>
      </c>
      <c r="M107" s="14">
        <f t="shared" si="163"/>
        <v>42</v>
      </c>
      <c r="N107" s="14">
        <v>7</v>
      </c>
      <c r="O107" s="14">
        <v>2</v>
      </c>
      <c r="P107" s="14">
        <f t="shared" si="164"/>
        <v>9</v>
      </c>
      <c r="Q107" s="14">
        <v>4</v>
      </c>
      <c r="R107" s="14">
        <v>0</v>
      </c>
      <c r="S107" s="14">
        <f t="shared" si="165"/>
        <v>4</v>
      </c>
      <c r="T107" s="14">
        <v>0</v>
      </c>
      <c r="U107" s="14">
        <v>0</v>
      </c>
      <c r="V107" s="14">
        <f t="shared" si="166"/>
        <v>0</v>
      </c>
      <c r="W107" s="14">
        <f t="shared" ref="W107" si="171">Q107+N107+K107+H107+E107+B107+T107</f>
        <v>359</v>
      </c>
      <c r="X107" s="14">
        <f t="shared" ref="X107" si="172">R107+O107+L107+I107+F107+C107+U107</f>
        <v>75</v>
      </c>
      <c r="Y107" s="15">
        <f t="shared" si="167"/>
        <v>434</v>
      </c>
    </row>
    <row r="108" spans="1:25" x14ac:dyDescent="0.2">
      <c r="A108" s="11" t="s">
        <v>52</v>
      </c>
      <c r="B108" s="23"/>
      <c r="C108" s="16"/>
      <c r="D108" s="14">
        <f t="shared" si="170"/>
        <v>0</v>
      </c>
      <c r="E108" s="16"/>
      <c r="F108" s="16"/>
      <c r="G108" s="16">
        <v>0</v>
      </c>
      <c r="H108" s="16"/>
      <c r="I108" s="16"/>
      <c r="J108" s="16">
        <v>0</v>
      </c>
      <c r="K108" s="16"/>
      <c r="L108" s="16"/>
      <c r="M108" s="14">
        <f>SUM(K108:L108)</f>
        <v>0</v>
      </c>
      <c r="N108" s="16"/>
      <c r="O108" s="16"/>
      <c r="P108" s="14">
        <f t="shared" si="164"/>
        <v>0</v>
      </c>
      <c r="Q108" s="16"/>
      <c r="R108" s="16"/>
      <c r="S108" s="14">
        <f t="shared" si="165"/>
        <v>0</v>
      </c>
      <c r="T108" s="16"/>
      <c r="U108" s="16"/>
      <c r="V108" s="14">
        <f t="shared" si="166"/>
        <v>0</v>
      </c>
      <c r="W108" s="16">
        <f>Q108+N108+K108+H108+E108+B108+T108</f>
        <v>0</v>
      </c>
      <c r="X108" s="16">
        <f>R108+O108+L108+I108+F108+C108+U108</f>
        <v>0</v>
      </c>
      <c r="Y108" s="17">
        <f>SUM(W108:X108)</f>
        <v>0</v>
      </c>
    </row>
    <row r="109" spans="1:25" x14ac:dyDescent="0.2">
      <c r="A109" s="26" t="s">
        <v>39</v>
      </c>
      <c r="B109" s="23">
        <v>51</v>
      </c>
      <c r="C109" s="16">
        <v>24</v>
      </c>
      <c r="D109" s="16">
        <f t="shared" si="170"/>
        <v>75</v>
      </c>
      <c r="E109" s="16">
        <v>11</v>
      </c>
      <c r="F109" s="16">
        <v>7</v>
      </c>
      <c r="G109" s="16">
        <f t="shared" ref="G109" si="173">SUM(E109:F109)</f>
        <v>18</v>
      </c>
      <c r="H109" s="16">
        <v>2</v>
      </c>
      <c r="I109" s="16">
        <v>0</v>
      </c>
      <c r="J109" s="16">
        <f t="shared" ref="J109" si="174">SUM(H109:I109)</f>
        <v>2</v>
      </c>
      <c r="K109" s="16">
        <v>7</v>
      </c>
      <c r="L109" s="16">
        <v>0</v>
      </c>
      <c r="M109" s="16">
        <f t="shared" ref="M109" si="175">SUM(K109:L109)</f>
        <v>7</v>
      </c>
      <c r="N109" s="16">
        <v>2</v>
      </c>
      <c r="O109" s="16">
        <v>0</v>
      </c>
      <c r="P109" s="16">
        <f t="shared" si="164"/>
        <v>2</v>
      </c>
      <c r="Q109" s="16">
        <v>1</v>
      </c>
      <c r="R109" s="16">
        <v>0</v>
      </c>
      <c r="S109" s="14">
        <f t="shared" si="165"/>
        <v>1</v>
      </c>
      <c r="T109" s="16">
        <v>0</v>
      </c>
      <c r="U109" s="16">
        <v>0</v>
      </c>
      <c r="V109" s="14">
        <f t="shared" si="166"/>
        <v>0</v>
      </c>
      <c r="W109" s="16">
        <f t="shared" ref="W109" si="176">Q109+N109+K109+H109+E109+B109+T109</f>
        <v>74</v>
      </c>
      <c r="X109" s="16">
        <f t="shared" ref="X109" si="177">R109+O109+L109+I109+F109+C109+U109</f>
        <v>31</v>
      </c>
      <c r="Y109" s="17">
        <f t="shared" ref="Y109" si="178">SUM(W109:X109)</f>
        <v>105</v>
      </c>
    </row>
    <row r="110" spans="1:25" ht="13.5" thickBot="1" x14ac:dyDescent="0.25">
      <c r="A110" s="2" t="s">
        <v>5</v>
      </c>
      <c r="B110" s="18">
        <f t="shared" ref="B110:Y110" si="179">SUM(B102:B109)</f>
        <v>1748</v>
      </c>
      <c r="C110" s="19">
        <f t="shared" si="179"/>
        <v>1243</v>
      </c>
      <c r="D110" s="19">
        <f t="shared" si="179"/>
        <v>2991</v>
      </c>
      <c r="E110" s="19">
        <f t="shared" si="179"/>
        <v>198</v>
      </c>
      <c r="F110" s="19">
        <f t="shared" si="179"/>
        <v>90</v>
      </c>
      <c r="G110" s="19">
        <f t="shared" si="179"/>
        <v>288</v>
      </c>
      <c r="H110" s="19">
        <f t="shared" si="179"/>
        <v>23</v>
      </c>
      <c r="I110" s="19">
        <f t="shared" si="179"/>
        <v>18</v>
      </c>
      <c r="J110" s="19">
        <f t="shared" si="179"/>
        <v>41</v>
      </c>
      <c r="K110" s="19">
        <f t="shared" si="179"/>
        <v>156</v>
      </c>
      <c r="L110" s="19">
        <f t="shared" si="179"/>
        <v>112</v>
      </c>
      <c r="M110" s="19">
        <f t="shared" si="179"/>
        <v>268</v>
      </c>
      <c r="N110" s="19">
        <f t="shared" si="179"/>
        <v>65</v>
      </c>
      <c r="O110" s="19">
        <f t="shared" si="179"/>
        <v>45</v>
      </c>
      <c r="P110" s="19">
        <f t="shared" si="179"/>
        <v>110</v>
      </c>
      <c r="Q110" s="19">
        <f t="shared" si="179"/>
        <v>96</v>
      </c>
      <c r="R110" s="19">
        <f t="shared" si="179"/>
        <v>136</v>
      </c>
      <c r="S110" s="19">
        <f t="shared" si="179"/>
        <v>232</v>
      </c>
      <c r="T110" s="19">
        <f t="shared" si="179"/>
        <v>3</v>
      </c>
      <c r="U110" s="19">
        <f t="shared" si="179"/>
        <v>4</v>
      </c>
      <c r="V110" s="19">
        <f t="shared" si="179"/>
        <v>7</v>
      </c>
      <c r="W110" s="19">
        <f t="shared" si="179"/>
        <v>2289</v>
      </c>
      <c r="X110" s="19">
        <f t="shared" si="179"/>
        <v>1648</v>
      </c>
      <c r="Y110" s="20">
        <f t="shared" si="179"/>
        <v>3937</v>
      </c>
    </row>
    <row r="111" spans="1:25" x14ac:dyDescent="0.2">
      <c r="V111" s="4"/>
    </row>
    <row r="112" spans="1:25" ht="13.5" thickBot="1" x14ac:dyDescent="0.25">
      <c r="A112" s="6" t="s">
        <v>77</v>
      </c>
      <c r="V112" s="4"/>
      <c r="W112" s="31"/>
    </row>
    <row r="113" spans="1:25" x14ac:dyDescent="0.2">
      <c r="A113" s="37" t="s">
        <v>81</v>
      </c>
      <c r="B113" s="39" t="s">
        <v>0</v>
      </c>
      <c r="C113" s="40"/>
      <c r="D113" s="41"/>
      <c r="E113" s="42" t="s">
        <v>1</v>
      </c>
      <c r="F113" s="40"/>
      <c r="G113" s="41"/>
      <c r="H113" s="42" t="s">
        <v>32</v>
      </c>
      <c r="I113" s="40"/>
      <c r="J113" s="41"/>
      <c r="K113" s="42" t="s">
        <v>2</v>
      </c>
      <c r="L113" s="40"/>
      <c r="M113" s="41"/>
      <c r="N113" s="42" t="s">
        <v>3</v>
      </c>
      <c r="O113" s="40"/>
      <c r="P113" s="41"/>
      <c r="Q113" s="42" t="s">
        <v>4</v>
      </c>
      <c r="R113" s="40"/>
      <c r="S113" s="41"/>
      <c r="T113" s="42" t="s">
        <v>40</v>
      </c>
      <c r="U113" s="40"/>
      <c r="V113" s="41"/>
      <c r="W113" s="42" t="s">
        <v>5</v>
      </c>
      <c r="X113" s="43"/>
      <c r="Y113" s="44"/>
    </row>
    <row r="114" spans="1:25" ht="13.5" thickBot="1" x14ac:dyDescent="0.25">
      <c r="A114" s="38"/>
      <c r="B114" s="33" t="s">
        <v>6</v>
      </c>
      <c r="C114" s="1" t="s">
        <v>7</v>
      </c>
      <c r="D114" s="1" t="s">
        <v>5</v>
      </c>
      <c r="E114" s="33" t="s">
        <v>6</v>
      </c>
      <c r="F114" s="1" t="s">
        <v>7</v>
      </c>
      <c r="G114" s="1" t="s">
        <v>5</v>
      </c>
      <c r="H114" s="33" t="s">
        <v>6</v>
      </c>
      <c r="I114" s="1" t="s">
        <v>7</v>
      </c>
      <c r="J114" s="1" t="s">
        <v>5</v>
      </c>
      <c r="K114" s="33" t="s">
        <v>6</v>
      </c>
      <c r="L114" s="1" t="s">
        <v>7</v>
      </c>
      <c r="M114" s="1" t="s">
        <v>5</v>
      </c>
      <c r="N114" s="33" t="s">
        <v>6</v>
      </c>
      <c r="O114" s="1" t="s">
        <v>7</v>
      </c>
      <c r="P114" s="1" t="s">
        <v>5</v>
      </c>
      <c r="Q114" s="33" t="s">
        <v>6</v>
      </c>
      <c r="R114" s="1" t="s">
        <v>7</v>
      </c>
      <c r="S114" s="1" t="s">
        <v>5</v>
      </c>
      <c r="T114" s="33" t="s">
        <v>6</v>
      </c>
      <c r="U114" s="1" t="s">
        <v>7</v>
      </c>
      <c r="V114" s="1" t="s">
        <v>5</v>
      </c>
      <c r="W114" s="33" t="s">
        <v>6</v>
      </c>
      <c r="X114" s="1" t="s">
        <v>7</v>
      </c>
      <c r="Y114" s="3" t="s">
        <v>5</v>
      </c>
    </row>
    <row r="115" spans="1:25" x14ac:dyDescent="0.2">
      <c r="A115" s="9" t="s">
        <v>8</v>
      </c>
      <c r="B115" s="21">
        <v>736</v>
      </c>
      <c r="C115" s="12">
        <v>463</v>
      </c>
      <c r="D115" s="12">
        <f t="shared" ref="D115:D117" si="180">SUM(B115:C115)</f>
        <v>1199</v>
      </c>
      <c r="E115" s="12">
        <v>71</v>
      </c>
      <c r="F115" s="12">
        <v>33</v>
      </c>
      <c r="G115" s="12">
        <f t="shared" ref="G115:G120" si="181">SUM(E115:F115)</f>
        <v>104</v>
      </c>
      <c r="H115" s="12">
        <v>12</v>
      </c>
      <c r="I115" s="12">
        <v>11</v>
      </c>
      <c r="J115" s="12">
        <f t="shared" ref="J115:J120" si="182">SUM(H115:I115)</f>
        <v>23</v>
      </c>
      <c r="K115" s="12">
        <v>63</v>
      </c>
      <c r="L115" s="12">
        <v>38</v>
      </c>
      <c r="M115" s="12">
        <f t="shared" ref="M115:M120" si="183">SUM(K115:L115)</f>
        <v>101</v>
      </c>
      <c r="N115" s="12">
        <v>47</v>
      </c>
      <c r="O115" s="12">
        <v>15</v>
      </c>
      <c r="P115" s="12">
        <f t="shared" ref="P115:P122" si="184">SUM(N115:O115)</f>
        <v>62</v>
      </c>
      <c r="Q115" s="12">
        <v>12</v>
      </c>
      <c r="R115" s="12">
        <v>7</v>
      </c>
      <c r="S115" s="12">
        <f t="shared" ref="S115:S122" si="185">SUM(Q115:R115)</f>
        <v>19</v>
      </c>
      <c r="T115" s="12">
        <v>2</v>
      </c>
      <c r="U115" s="12">
        <v>0</v>
      </c>
      <c r="V115" s="12">
        <f t="shared" ref="V115:V122" si="186">SUM(T115:U115)</f>
        <v>2</v>
      </c>
      <c r="W115" s="12">
        <f>Q115+N115+K115+H115+E115+B115+T115</f>
        <v>943</v>
      </c>
      <c r="X115" s="12">
        <f>R115+O115+L115+I115+F115+C115+U115</f>
        <v>567</v>
      </c>
      <c r="Y115" s="13">
        <f t="shared" ref="Y115:Y120" si="187">SUM(W115:X115)</f>
        <v>1510</v>
      </c>
    </row>
    <row r="116" spans="1:25" x14ac:dyDescent="0.2">
      <c r="A116" s="11" t="s">
        <v>10</v>
      </c>
      <c r="B116" s="22">
        <v>326</v>
      </c>
      <c r="C116" s="14">
        <v>493</v>
      </c>
      <c r="D116" s="14">
        <f t="shared" si="180"/>
        <v>819</v>
      </c>
      <c r="E116" s="14">
        <v>27</v>
      </c>
      <c r="F116" s="14">
        <v>19</v>
      </c>
      <c r="G116" s="14">
        <f t="shared" si="181"/>
        <v>46</v>
      </c>
      <c r="H116" s="14">
        <v>2</v>
      </c>
      <c r="I116" s="14">
        <v>5</v>
      </c>
      <c r="J116" s="14">
        <f t="shared" si="182"/>
        <v>7</v>
      </c>
      <c r="K116" s="14">
        <v>39</v>
      </c>
      <c r="L116" s="14">
        <v>39</v>
      </c>
      <c r="M116" s="14">
        <f t="shared" si="183"/>
        <v>78</v>
      </c>
      <c r="N116" s="14">
        <v>18</v>
      </c>
      <c r="O116" s="14">
        <v>20</v>
      </c>
      <c r="P116" s="14">
        <f t="shared" si="184"/>
        <v>38</v>
      </c>
      <c r="Q116" s="14">
        <v>19</v>
      </c>
      <c r="R116" s="14">
        <v>36</v>
      </c>
      <c r="S116" s="14">
        <f t="shared" si="185"/>
        <v>55</v>
      </c>
      <c r="T116" s="14">
        <v>1</v>
      </c>
      <c r="U116" s="14">
        <v>2</v>
      </c>
      <c r="V116" s="14">
        <f t="shared" si="186"/>
        <v>3</v>
      </c>
      <c r="W116" s="14">
        <f t="shared" ref="W116:W117" si="188">Q116+N116+K116+H116+E116+B116+T116</f>
        <v>432</v>
      </c>
      <c r="X116" s="14">
        <f t="shared" ref="X116:X117" si="189">R116+O116+L116+I116+F116+C116+U116</f>
        <v>614</v>
      </c>
      <c r="Y116" s="15">
        <f t="shared" si="187"/>
        <v>1046</v>
      </c>
    </row>
    <row r="117" spans="1:25" x14ac:dyDescent="0.2">
      <c r="A117" s="10" t="s">
        <v>9</v>
      </c>
      <c r="B117" s="22">
        <v>734</v>
      </c>
      <c r="C117" s="14">
        <v>142</v>
      </c>
      <c r="D117" s="14">
        <f t="shared" si="180"/>
        <v>876</v>
      </c>
      <c r="E117" s="14">
        <v>88</v>
      </c>
      <c r="F117" s="14">
        <v>17</v>
      </c>
      <c r="G117" s="14">
        <f t="shared" si="181"/>
        <v>105</v>
      </c>
      <c r="H117" s="14">
        <v>15</v>
      </c>
      <c r="I117" s="14">
        <v>1</v>
      </c>
      <c r="J117" s="14">
        <f t="shared" si="182"/>
        <v>16</v>
      </c>
      <c r="K117" s="14">
        <v>14</v>
      </c>
      <c r="L117" s="14">
        <v>4</v>
      </c>
      <c r="M117" s="14">
        <f t="shared" si="183"/>
        <v>18</v>
      </c>
      <c r="N117" s="14">
        <v>21</v>
      </c>
      <c r="O117" s="14">
        <v>2</v>
      </c>
      <c r="P117" s="14">
        <f t="shared" si="184"/>
        <v>23</v>
      </c>
      <c r="Q117" s="14">
        <v>13</v>
      </c>
      <c r="R117" s="14">
        <v>3</v>
      </c>
      <c r="S117" s="14">
        <f t="shared" si="185"/>
        <v>16</v>
      </c>
      <c r="T117" s="14">
        <v>1</v>
      </c>
      <c r="U117" s="14">
        <v>0</v>
      </c>
      <c r="V117" s="14">
        <f t="shared" si="186"/>
        <v>1</v>
      </c>
      <c r="W117" s="14">
        <f t="shared" si="188"/>
        <v>886</v>
      </c>
      <c r="X117" s="14">
        <f t="shared" si="189"/>
        <v>169</v>
      </c>
      <c r="Y117" s="15">
        <f t="shared" si="187"/>
        <v>1055</v>
      </c>
    </row>
    <row r="118" spans="1:25" x14ac:dyDescent="0.2">
      <c r="A118" s="10" t="s">
        <v>11</v>
      </c>
      <c r="B118" s="22">
        <v>100</v>
      </c>
      <c r="C118" s="14">
        <v>596</v>
      </c>
      <c r="D118" s="14">
        <f>SUM(B118:C118)</f>
        <v>696</v>
      </c>
      <c r="E118" s="14">
        <v>8</v>
      </c>
      <c r="F118" s="14">
        <v>27</v>
      </c>
      <c r="G118" s="14">
        <f t="shared" si="181"/>
        <v>35</v>
      </c>
      <c r="H118" s="14">
        <v>1</v>
      </c>
      <c r="I118" s="14">
        <v>5</v>
      </c>
      <c r="J118" s="14">
        <f t="shared" si="182"/>
        <v>6</v>
      </c>
      <c r="K118" s="14">
        <v>17</v>
      </c>
      <c r="L118" s="14">
        <v>63</v>
      </c>
      <c r="M118" s="14">
        <f t="shared" si="183"/>
        <v>80</v>
      </c>
      <c r="N118" s="14">
        <v>4</v>
      </c>
      <c r="O118" s="14">
        <v>20</v>
      </c>
      <c r="P118" s="14">
        <f t="shared" si="184"/>
        <v>24</v>
      </c>
      <c r="Q118" s="14">
        <v>66</v>
      </c>
      <c r="R118" s="14">
        <v>115</v>
      </c>
      <c r="S118" s="14">
        <f t="shared" si="185"/>
        <v>181</v>
      </c>
      <c r="T118" s="14">
        <v>0</v>
      </c>
      <c r="U118" s="14">
        <v>1</v>
      </c>
      <c r="V118" s="14">
        <f t="shared" si="186"/>
        <v>1</v>
      </c>
      <c r="W118" s="14">
        <f>Q118+N118+K118+H118+E118+B118+T118</f>
        <v>196</v>
      </c>
      <c r="X118" s="14">
        <f>R118+O118+L118+I118+F118+C118+U118</f>
        <v>827</v>
      </c>
      <c r="Y118" s="15">
        <f t="shared" si="187"/>
        <v>1023</v>
      </c>
    </row>
    <row r="119" spans="1:25" x14ac:dyDescent="0.2">
      <c r="A119" s="10" t="s">
        <v>13</v>
      </c>
      <c r="B119" s="22">
        <v>553</v>
      </c>
      <c r="C119" s="14">
        <v>242</v>
      </c>
      <c r="D119" s="14">
        <f>SUM(B119:C119)</f>
        <v>795</v>
      </c>
      <c r="E119" s="14">
        <v>33</v>
      </c>
      <c r="F119" s="14">
        <v>17</v>
      </c>
      <c r="G119" s="14">
        <f t="shared" si="181"/>
        <v>50</v>
      </c>
      <c r="H119" s="14">
        <v>8</v>
      </c>
      <c r="I119" s="14">
        <v>4</v>
      </c>
      <c r="J119" s="14">
        <f t="shared" si="182"/>
        <v>12</v>
      </c>
      <c r="K119" s="14">
        <v>48</v>
      </c>
      <c r="L119" s="14">
        <v>22</v>
      </c>
      <c r="M119" s="14">
        <f t="shared" si="183"/>
        <v>70</v>
      </c>
      <c r="N119" s="14">
        <v>17</v>
      </c>
      <c r="O119" s="14">
        <v>9</v>
      </c>
      <c r="P119" s="14">
        <f t="shared" si="184"/>
        <v>26</v>
      </c>
      <c r="Q119" s="14">
        <v>23</v>
      </c>
      <c r="R119" s="14">
        <v>8</v>
      </c>
      <c r="S119" s="14">
        <f t="shared" si="185"/>
        <v>31</v>
      </c>
      <c r="T119" s="14">
        <v>3</v>
      </c>
      <c r="U119" s="14">
        <v>0</v>
      </c>
      <c r="V119" s="14">
        <f t="shared" si="186"/>
        <v>3</v>
      </c>
      <c r="W119" s="14">
        <f>Q119+N119+K119+H119+E119+B119+T119</f>
        <v>685</v>
      </c>
      <c r="X119" s="14">
        <f>R119+O119+L119+I119+F119+C119+U119</f>
        <v>302</v>
      </c>
      <c r="Y119" s="15">
        <f t="shared" si="187"/>
        <v>987</v>
      </c>
    </row>
    <row r="120" spans="1:25" x14ac:dyDescent="0.2">
      <c r="A120" s="11" t="s">
        <v>12</v>
      </c>
      <c r="B120" s="22">
        <v>463</v>
      </c>
      <c r="C120" s="14">
        <v>97</v>
      </c>
      <c r="D120" s="14">
        <f t="shared" ref="D120:D122" si="190">SUM(B120:C120)</f>
        <v>560</v>
      </c>
      <c r="E120" s="14">
        <v>50</v>
      </c>
      <c r="F120" s="14">
        <v>11</v>
      </c>
      <c r="G120" s="14">
        <f t="shared" si="181"/>
        <v>61</v>
      </c>
      <c r="H120" s="14">
        <v>4</v>
      </c>
      <c r="I120" s="14">
        <v>4</v>
      </c>
      <c r="J120" s="14">
        <f t="shared" si="182"/>
        <v>8</v>
      </c>
      <c r="K120" s="14">
        <v>53</v>
      </c>
      <c r="L120" s="14">
        <v>6</v>
      </c>
      <c r="M120" s="14">
        <f t="shared" si="183"/>
        <v>59</v>
      </c>
      <c r="N120" s="14">
        <v>10</v>
      </c>
      <c r="O120" s="14">
        <v>5</v>
      </c>
      <c r="P120" s="14">
        <f t="shared" si="184"/>
        <v>15</v>
      </c>
      <c r="Q120" s="14">
        <v>7</v>
      </c>
      <c r="R120" s="14">
        <v>1</v>
      </c>
      <c r="S120" s="14">
        <f t="shared" si="185"/>
        <v>8</v>
      </c>
      <c r="T120" s="14">
        <v>1</v>
      </c>
      <c r="U120" s="14">
        <v>0</v>
      </c>
      <c r="V120" s="14">
        <f t="shared" si="186"/>
        <v>1</v>
      </c>
      <c r="W120" s="14">
        <f t="shared" ref="W120" si="191">Q120+N120+K120+H120+E120+B120+T120</f>
        <v>588</v>
      </c>
      <c r="X120" s="14">
        <f t="shared" ref="X120" si="192">R120+O120+L120+I120+F120+C120+U120</f>
        <v>124</v>
      </c>
      <c r="Y120" s="15">
        <f t="shared" si="187"/>
        <v>712</v>
      </c>
    </row>
    <row r="121" spans="1:25" x14ac:dyDescent="0.2">
      <c r="A121" s="11" t="s">
        <v>52</v>
      </c>
      <c r="B121" s="23"/>
      <c r="C121" s="16"/>
      <c r="D121" s="14">
        <f t="shared" si="190"/>
        <v>0</v>
      </c>
      <c r="E121" s="16"/>
      <c r="F121" s="16"/>
      <c r="G121" s="16">
        <v>0</v>
      </c>
      <c r="H121" s="16"/>
      <c r="I121" s="16"/>
      <c r="J121" s="16">
        <v>0</v>
      </c>
      <c r="K121" s="16"/>
      <c r="L121" s="16"/>
      <c r="M121" s="14">
        <f>SUM(K121:L121)</f>
        <v>0</v>
      </c>
      <c r="N121" s="16"/>
      <c r="O121" s="16"/>
      <c r="P121" s="14">
        <f t="shared" si="184"/>
        <v>0</v>
      </c>
      <c r="Q121" s="16"/>
      <c r="R121" s="16"/>
      <c r="S121" s="14">
        <f t="shared" si="185"/>
        <v>0</v>
      </c>
      <c r="T121" s="16"/>
      <c r="U121" s="16"/>
      <c r="V121" s="14">
        <f t="shared" si="186"/>
        <v>0</v>
      </c>
      <c r="W121" s="16">
        <f>Q121+N121+K121+H121+E121+B121+T121</f>
        <v>0</v>
      </c>
      <c r="X121" s="16">
        <f>R121+O121+L121+I121+F121+C121+U121</f>
        <v>0</v>
      </c>
      <c r="Y121" s="17">
        <f>SUM(W121:X121)</f>
        <v>0</v>
      </c>
    </row>
    <row r="122" spans="1:25" x14ac:dyDescent="0.2">
      <c r="A122" s="26" t="s">
        <v>39</v>
      </c>
      <c r="B122" s="23">
        <v>63</v>
      </c>
      <c r="C122" s="16">
        <v>39</v>
      </c>
      <c r="D122" s="16">
        <f t="shared" si="190"/>
        <v>102</v>
      </c>
      <c r="E122" s="16">
        <v>17</v>
      </c>
      <c r="F122" s="16">
        <v>10</v>
      </c>
      <c r="G122" s="16">
        <f t="shared" ref="G122" si="193">SUM(E122:F122)</f>
        <v>27</v>
      </c>
      <c r="H122" s="16">
        <v>1</v>
      </c>
      <c r="I122" s="16">
        <v>1</v>
      </c>
      <c r="J122" s="16">
        <f t="shared" ref="J122" si="194">SUM(H122:I122)</f>
        <v>2</v>
      </c>
      <c r="K122" s="16">
        <v>5</v>
      </c>
      <c r="L122" s="16">
        <v>1</v>
      </c>
      <c r="M122" s="16">
        <f t="shared" ref="M122" si="195">SUM(K122:L122)</f>
        <v>6</v>
      </c>
      <c r="N122" s="16">
        <v>2</v>
      </c>
      <c r="O122" s="16">
        <v>1</v>
      </c>
      <c r="P122" s="16">
        <f t="shared" si="184"/>
        <v>3</v>
      </c>
      <c r="Q122" s="16">
        <v>3</v>
      </c>
      <c r="R122" s="16">
        <v>0</v>
      </c>
      <c r="S122" s="14">
        <f t="shared" si="185"/>
        <v>3</v>
      </c>
      <c r="T122" s="16">
        <v>0</v>
      </c>
      <c r="U122" s="16">
        <v>0</v>
      </c>
      <c r="V122" s="14">
        <f t="shared" si="186"/>
        <v>0</v>
      </c>
      <c r="W122" s="16">
        <f t="shared" ref="W122" si="196">Q122+N122+K122+H122+E122+B122+T122</f>
        <v>91</v>
      </c>
      <c r="X122" s="16">
        <f t="shared" ref="X122" si="197">R122+O122+L122+I122+F122+C122+U122</f>
        <v>52</v>
      </c>
      <c r="Y122" s="17">
        <f t="shared" ref="Y122" si="198">SUM(W122:X122)</f>
        <v>143</v>
      </c>
    </row>
    <row r="123" spans="1:25" ht="13.5" thickBot="1" x14ac:dyDescent="0.25">
      <c r="A123" s="2" t="s">
        <v>5</v>
      </c>
      <c r="B123" s="18">
        <f t="shared" ref="B123:Y123" si="199">SUM(B115:B122)</f>
        <v>2975</v>
      </c>
      <c r="C123" s="19">
        <f t="shared" si="199"/>
        <v>2072</v>
      </c>
      <c r="D123" s="19">
        <f t="shared" si="199"/>
        <v>5047</v>
      </c>
      <c r="E123" s="19">
        <f t="shared" si="199"/>
        <v>294</v>
      </c>
      <c r="F123" s="19">
        <f t="shared" si="199"/>
        <v>134</v>
      </c>
      <c r="G123" s="19">
        <f t="shared" si="199"/>
        <v>428</v>
      </c>
      <c r="H123" s="19">
        <f t="shared" si="199"/>
        <v>43</v>
      </c>
      <c r="I123" s="19">
        <f t="shared" si="199"/>
        <v>31</v>
      </c>
      <c r="J123" s="19">
        <f t="shared" si="199"/>
        <v>74</v>
      </c>
      <c r="K123" s="19">
        <f t="shared" si="199"/>
        <v>239</v>
      </c>
      <c r="L123" s="19">
        <f t="shared" si="199"/>
        <v>173</v>
      </c>
      <c r="M123" s="19">
        <f t="shared" si="199"/>
        <v>412</v>
      </c>
      <c r="N123" s="19">
        <f t="shared" si="199"/>
        <v>119</v>
      </c>
      <c r="O123" s="19">
        <f t="shared" si="199"/>
        <v>72</v>
      </c>
      <c r="P123" s="19">
        <f t="shared" si="199"/>
        <v>191</v>
      </c>
      <c r="Q123" s="19">
        <f t="shared" si="199"/>
        <v>143</v>
      </c>
      <c r="R123" s="19">
        <f t="shared" si="199"/>
        <v>170</v>
      </c>
      <c r="S123" s="19">
        <f t="shared" si="199"/>
        <v>313</v>
      </c>
      <c r="T123" s="19">
        <f t="shared" si="199"/>
        <v>8</v>
      </c>
      <c r="U123" s="19">
        <f t="shared" si="199"/>
        <v>3</v>
      </c>
      <c r="V123" s="19">
        <f t="shared" si="199"/>
        <v>11</v>
      </c>
      <c r="W123" s="19">
        <f t="shared" si="199"/>
        <v>3821</v>
      </c>
      <c r="X123" s="19">
        <f t="shared" si="199"/>
        <v>2655</v>
      </c>
      <c r="Y123" s="20">
        <f t="shared" si="199"/>
        <v>6476</v>
      </c>
    </row>
    <row r="124" spans="1:25" ht="13.5" thickBot="1" x14ac:dyDescent="0.25">
      <c r="V124" s="4"/>
    </row>
    <row r="125" spans="1:25" x14ac:dyDescent="0.2">
      <c r="A125" s="37" t="s">
        <v>79</v>
      </c>
      <c r="B125" s="39" t="s">
        <v>0</v>
      </c>
      <c r="C125" s="40"/>
      <c r="D125" s="41"/>
      <c r="E125" s="42" t="s">
        <v>1</v>
      </c>
      <c r="F125" s="40"/>
      <c r="G125" s="41"/>
      <c r="H125" s="42" t="s">
        <v>32</v>
      </c>
      <c r="I125" s="40"/>
      <c r="J125" s="41"/>
      <c r="K125" s="42" t="s">
        <v>2</v>
      </c>
      <c r="L125" s="40"/>
      <c r="M125" s="41"/>
      <c r="N125" s="42" t="s">
        <v>3</v>
      </c>
      <c r="O125" s="40"/>
      <c r="P125" s="41"/>
      <c r="Q125" s="42" t="s">
        <v>4</v>
      </c>
      <c r="R125" s="40"/>
      <c r="S125" s="41"/>
      <c r="T125" s="42" t="s">
        <v>40</v>
      </c>
      <c r="U125" s="40"/>
      <c r="V125" s="41"/>
      <c r="W125" s="42" t="s">
        <v>5</v>
      </c>
      <c r="X125" s="43"/>
      <c r="Y125" s="44"/>
    </row>
    <row r="126" spans="1:25" ht="13.5" thickBot="1" x14ac:dyDescent="0.25">
      <c r="A126" s="38"/>
      <c r="B126" s="33" t="s">
        <v>6</v>
      </c>
      <c r="C126" s="1" t="s">
        <v>7</v>
      </c>
      <c r="D126" s="1" t="s">
        <v>5</v>
      </c>
      <c r="E126" s="33" t="s">
        <v>6</v>
      </c>
      <c r="F126" s="1" t="s">
        <v>7</v>
      </c>
      <c r="G126" s="1" t="s">
        <v>5</v>
      </c>
      <c r="H126" s="33" t="s">
        <v>6</v>
      </c>
      <c r="I126" s="1" t="s">
        <v>7</v>
      </c>
      <c r="J126" s="1" t="s">
        <v>5</v>
      </c>
      <c r="K126" s="33" t="s">
        <v>6</v>
      </c>
      <c r="L126" s="1" t="s">
        <v>7</v>
      </c>
      <c r="M126" s="1" t="s">
        <v>5</v>
      </c>
      <c r="N126" s="33" t="s">
        <v>6</v>
      </c>
      <c r="O126" s="1" t="s">
        <v>7</v>
      </c>
      <c r="P126" s="1" t="s">
        <v>5</v>
      </c>
      <c r="Q126" s="33" t="s">
        <v>6</v>
      </c>
      <c r="R126" s="1" t="s">
        <v>7</v>
      </c>
      <c r="S126" s="1" t="s">
        <v>5</v>
      </c>
      <c r="T126" s="33" t="s">
        <v>6</v>
      </c>
      <c r="U126" s="1" t="s">
        <v>7</v>
      </c>
      <c r="V126" s="1" t="s">
        <v>5</v>
      </c>
      <c r="W126" s="33" t="s">
        <v>6</v>
      </c>
      <c r="X126" s="1" t="s">
        <v>7</v>
      </c>
      <c r="Y126" s="3" t="s">
        <v>5</v>
      </c>
    </row>
    <row r="127" spans="1:25" x14ac:dyDescent="0.2">
      <c r="A127" s="9" t="s">
        <v>8</v>
      </c>
      <c r="B127" s="21">
        <v>2680</v>
      </c>
      <c r="C127" s="12">
        <v>1683</v>
      </c>
      <c r="D127" s="12">
        <f t="shared" ref="D127:D129" si="200">SUM(B127:C127)</f>
        <v>4363</v>
      </c>
      <c r="E127" s="12">
        <v>437</v>
      </c>
      <c r="F127" s="12">
        <v>178</v>
      </c>
      <c r="G127" s="12">
        <f t="shared" ref="G127:G132" si="201">SUM(E127:F127)</f>
        <v>615</v>
      </c>
      <c r="H127" s="12">
        <v>48</v>
      </c>
      <c r="I127" s="12">
        <v>26</v>
      </c>
      <c r="J127" s="12">
        <f t="shared" ref="J127:J132" si="202">SUM(H127:I127)</f>
        <v>74</v>
      </c>
      <c r="K127" s="12">
        <v>158</v>
      </c>
      <c r="L127" s="12">
        <v>104</v>
      </c>
      <c r="M127" s="12">
        <f t="shared" ref="M127:M132" si="203">SUM(K127:L127)</f>
        <v>262</v>
      </c>
      <c r="N127" s="12">
        <v>134</v>
      </c>
      <c r="O127" s="12">
        <v>91</v>
      </c>
      <c r="P127" s="12">
        <f t="shared" ref="P127:P134" si="204">SUM(N127:O127)</f>
        <v>225</v>
      </c>
      <c r="Q127" s="12">
        <v>53</v>
      </c>
      <c r="R127" s="12">
        <v>37</v>
      </c>
      <c r="S127" s="12">
        <f t="shared" ref="S127:S134" si="205">SUM(Q127:R127)</f>
        <v>90</v>
      </c>
      <c r="T127" s="12">
        <v>9</v>
      </c>
      <c r="U127" s="12">
        <v>2</v>
      </c>
      <c r="V127" s="12">
        <f t="shared" ref="V127:V134" si="206">SUM(T127:U127)</f>
        <v>11</v>
      </c>
      <c r="W127" s="12">
        <f>Q127+N127+K127+H127+E127+B127+T127</f>
        <v>3519</v>
      </c>
      <c r="X127" s="12">
        <f>R127+O127+L127+I127+F127+C127+U127</f>
        <v>2121</v>
      </c>
      <c r="Y127" s="13">
        <f t="shared" ref="Y127:Y132" si="207">SUM(W127:X127)</f>
        <v>5640</v>
      </c>
    </row>
    <row r="128" spans="1:25" x14ac:dyDescent="0.2">
      <c r="A128" s="11" t="s">
        <v>10</v>
      </c>
      <c r="B128" s="22">
        <v>833</v>
      </c>
      <c r="C128" s="14">
        <v>1302</v>
      </c>
      <c r="D128" s="14">
        <f t="shared" si="200"/>
        <v>2135</v>
      </c>
      <c r="E128" s="14">
        <v>86</v>
      </c>
      <c r="F128" s="14">
        <v>78</v>
      </c>
      <c r="G128" s="14">
        <f t="shared" si="201"/>
        <v>164</v>
      </c>
      <c r="H128" s="14">
        <v>10</v>
      </c>
      <c r="I128" s="14">
        <v>6</v>
      </c>
      <c r="J128" s="14">
        <f t="shared" si="202"/>
        <v>16</v>
      </c>
      <c r="K128" s="14">
        <v>92</v>
      </c>
      <c r="L128" s="14">
        <v>99</v>
      </c>
      <c r="M128" s="14">
        <f t="shared" si="203"/>
        <v>191</v>
      </c>
      <c r="N128" s="14">
        <v>45</v>
      </c>
      <c r="O128" s="14">
        <v>58</v>
      </c>
      <c r="P128" s="14">
        <f t="shared" si="204"/>
        <v>103</v>
      </c>
      <c r="Q128" s="14">
        <v>70</v>
      </c>
      <c r="R128" s="14">
        <v>71</v>
      </c>
      <c r="S128" s="14">
        <f t="shared" si="205"/>
        <v>141</v>
      </c>
      <c r="T128" s="14">
        <v>0</v>
      </c>
      <c r="U128" s="14">
        <v>4</v>
      </c>
      <c r="V128" s="14">
        <f t="shared" si="206"/>
        <v>4</v>
      </c>
      <c r="W128" s="14">
        <f t="shared" ref="W128:W129" si="208">Q128+N128+K128+H128+E128+B128+T128</f>
        <v>1136</v>
      </c>
      <c r="X128" s="14">
        <f t="shared" ref="X128:X129" si="209">R128+O128+L128+I128+F128+C128+U128</f>
        <v>1618</v>
      </c>
      <c r="Y128" s="15">
        <f t="shared" si="207"/>
        <v>2754</v>
      </c>
    </row>
    <row r="129" spans="1:25" x14ac:dyDescent="0.2">
      <c r="A129" s="10" t="s">
        <v>9</v>
      </c>
      <c r="B129" s="22">
        <v>1352</v>
      </c>
      <c r="C129" s="14">
        <v>260</v>
      </c>
      <c r="D129" s="14">
        <f t="shared" si="200"/>
        <v>1612</v>
      </c>
      <c r="E129" s="14">
        <v>177</v>
      </c>
      <c r="F129" s="14">
        <v>39</v>
      </c>
      <c r="G129" s="14">
        <f t="shared" si="201"/>
        <v>216</v>
      </c>
      <c r="H129" s="14">
        <v>17</v>
      </c>
      <c r="I129" s="14">
        <v>3</v>
      </c>
      <c r="J129" s="14">
        <f t="shared" si="202"/>
        <v>20</v>
      </c>
      <c r="K129" s="14">
        <v>41</v>
      </c>
      <c r="L129" s="14">
        <v>10</v>
      </c>
      <c r="M129" s="14">
        <f t="shared" si="203"/>
        <v>51</v>
      </c>
      <c r="N129" s="14">
        <v>44</v>
      </c>
      <c r="O129" s="14">
        <v>4</v>
      </c>
      <c r="P129" s="14">
        <f t="shared" si="204"/>
        <v>48</v>
      </c>
      <c r="Q129" s="14">
        <v>23</v>
      </c>
      <c r="R129" s="14">
        <v>6</v>
      </c>
      <c r="S129" s="14">
        <f t="shared" si="205"/>
        <v>29</v>
      </c>
      <c r="T129" s="14">
        <v>2</v>
      </c>
      <c r="U129" s="14">
        <v>0</v>
      </c>
      <c r="V129" s="14">
        <f t="shared" si="206"/>
        <v>2</v>
      </c>
      <c r="W129" s="14">
        <f t="shared" si="208"/>
        <v>1656</v>
      </c>
      <c r="X129" s="14">
        <f t="shared" si="209"/>
        <v>322</v>
      </c>
      <c r="Y129" s="15">
        <f t="shared" si="207"/>
        <v>1978</v>
      </c>
    </row>
    <row r="130" spans="1:25" x14ac:dyDescent="0.2">
      <c r="A130" s="10" t="s">
        <v>11</v>
      </c>
      <c r="B130" s="22">
        <v>279</v>
      </c>
      <c r="C130" s="14">
        <v>1653</v>
      </c>
      <c r="D130" s="14">
        <f>SUM(B130:C130)</f>
        <v>1932</v>
      </c>
      <c r="E130" s="14">
        <v>27</v>
      </c>
      <c r="F130" s="14">
        <v>99</v>
      </c>
      <c r="G130" s="14">
        <f t="shared" si="201"/>
        <v>126</v>
      </c>
      <c r="H130" s="14">
        <v>2</v>
      </c>
      <c r="I130" s="14">
        <v>20</v>
      </c>
      <c r="J130" s="14">
        <f t="shared" si="202"/>
        <v>22</v>
      </c>
      <c r="K130" s="14">
        <v>42</v>
      </c>
      <c r="L130" s="14">
        <v>172</v>
      </c>
      <c r="M130" s="14">
        <f t="shared" si="203"/>
        <v>214</v>
      </c>
      <c r="N130" s="14">
        <v>12</v>
      </c>
      <c r="O130" s="14">
        <v>58</v>
      </c>
      <c r="P130" s="14">
        <f t="shared" si="204"/>
        <v>70</v>
      </c>
      <c r="Q130" s="14">
        <v>134</v>
      </c>
      <c r="R130" s="14">
        <v>291</v>
      </c>
      <c r="S130" s="14">
        <f t="shared" si="205"/>
        <v>425</v>
      </c>
      <c r="T130" s="14">
        <v>0</v>
      </c>
      <c r="U130" s="14">
        <v>3</v>
      </c>
      <c r="V130" s="14">
        <f t="shared" si="206"/>
        <v>3</v>
      </c>
      <c r="W130" s="14">
        <f>Q130+N130+K130+H130+E130+B130+T130</f>
        <v>496</v>
      </c>
      <c r="X130" s="14">
        <f>R130+O130+L130+I130+F130+C130+U130</f>
        <v>2296</v>
      </c>
      <c r="Y130" s="15">
        <f t="shared" si="207"/>
        <v>2792</v>
      </c>
    </row>
    <row r="131" spans="1:25" x14ac:dyDescent="0.2">
      <c r="A131" s="10" t="s">
        <v>13</v>
      </c>
      <c r="B131" s="22">
        <v>1117</v>
      </c>
      <c r="C131" s="14">
        <v>530</v>
      </c>
      <c r="D131" s="14">
        <f>SUM(B131:C131)</f>
        <v>1647</v>
      </c>
      <c r="E131" s="14">
        <v>99</v>
      </c>
      <c r="F131" s="14">
        <v>56</v>
      </c>
      <c r="G131" s="14">
        <f t="shared" si="201"/>
        <v>155</v>
      </c>
      <c r="H131" s="14">
        <v>16</v>
      </c>
      <c r="I131" s="14">
        <v>6</v>
      </c>
      <c r="J131" s="14">
        <f t="shared" si="202"/>
        <v>22</v>
      </c>
      <c r="K131" s="14">
        <v>86</v>
      </c>
      <c r="L131" s="14">
        <v>49</v>
      </c>
      <c r="M131" s="14">
        <f t="shared" si="203"/>
        <v>135</v>
      </c>
      <c r="N131" s="14">
        <v>35</v>
      </c>
      <c r="O131" s="14">
        <v>22</v>
      </c>
      <c r="P131" s="14">
        <f t="shared" si="204"/>
        <v>57</v>
      </c>
      <c r="Q131" s="14">
        <v>48</v>
      </c>
      <c r="R131" s="14">
        <v>16</v>
      </c>
      <c r="S131" s="14">
        <f t="shared" si="205"/>
        <v>64</v>
      </c>
      <c r="T131" s="14">
        <v>3</v>
      </c>
      <c r="U131" s="14">
        <v>3</v>
      </c>
      <c r="V131" s="14">
        <f t="shared" si="206"/>
        <v>6</v>
      </c>
      <c r="W131" s="14">
        <f>Q131+N131+K131+H131+E131+B131+T131</f>
        <v>1404</v>
      </c>
      <c r="X131" s="14">
        <f>R131+O131+L131+I131+F131+C131+U131</f>
        <v>682</v>
      </c>
      <c r="Y131" s="15">
        <f t="shared" si="207"/>
        <v>2086</v>
      </c>
    </row>
    <row r="132" spans="1:25" x14ac:dyDescent="0.2">
      <c r="A132" s="11" t="s">
        <v>12</v>
      </c>
      <c r="B132" s="22">
        <v>965</v>
      </c>
      <c r="C132" s="14">
        <v>202</v>
      </c>
      <c r="D132" s="14">
        <f t="shared" ref="D132:D134" si="210">SUM(B132:C132)</f>
        <v>1167</v>
      </c>
      <c r="E132" s="14">
        <v>116</v>
      </c>
      <c r="F132" s="14">
        <v>15</v>
      </c>
      <c r="G132" s="14">
        <f t="shared" si="201"/>
        <v>131</v>
      </c>
      <c r="H132" s="14">
        <v>7</v>
      </c>
      <c r="I132" s="14">
        <v>3</v>
      </c>
      <c r="J132" s="14">
        <f t="shared" si="202"/>
        <v>10</v>
      </c>
      <c r="K132" s="14">
        <v>102</v>
      </c>
      <c r="L132" s="14">
        <v>26</v>
      </c>
      <c r="M132" s="14">
        <f t="shared" si="203"/>
        <v>128</v>
      </c>
      <c r="N132" s="14">
        <v>26</v>
      </c>
      <c r="O132" s="14">
        <v>9</v>
      </c>
      <c r="P132" s="14">
        <f t="shared" si="204"/>
        <v>35</v>
      </c>
      <c r="Q132" s="14">
        <v>14</v>
      </c>
      <c r="R132" s="14">
        <v>0</v>
      </c>
      <c r="S132" s="14">
        <f t="shared" si="205"/>
        <v>14</v>
      </c>
      <c r="T132" s="14">
        <v>1</v>
      </c>
      <c r="U132" s="14">
        <v>0</v>
      </c>
      <c r="V132" s="14">
        <f t="shared" si="206"/>
        <v>1</v>
      </c>
      <c r="W132" s="14">
        <f t="shared" ref="W132" si="211">Q132+N132+K132+H132+E132+B132+T132</f>
        <v>1231</v>
      </c>
      <c r="X132" s="14">
        <f t="shared" ref="X132" si="212">R132+O132+L132+I132+F132+C132+U132</f>
        <v>255</v>
      </c>
      <c r="Y132" s="15">
        <f t="shared" si="207"/>
        <v>1486</v>
      </c>
    </row>
    <row r="133" spans="1:25" x14ac:dyDescent="0.2">
      <c r="A133" s="11" t="s">
        <v>52</v>
      </c>
      <c r="B133" s="23">
        <v>91</v>
      </c>
      <c r="C133" s="16">
        <v>117</v>
      </c>
      <c r="D133" s="14">
        <f t="shared" si="210"/>
        <v>208</v>
      </c>
      <c r="E133" s="16">
        <v>10</v>
      </c>
      <c r="F133" s="16">
        <v>11</v>
      </c>
      <c r="G133" s="16">
        <v>0</v>
      </c>
      <c r="H133" s="16">
        <v>1</v>
      </c>
      <c r="I133" s="16">
        <v>4</v>
      </c>
      <c r="J133" s="16">
        <v>0</v>
      </c>
      <c r="K133" s="16">
        <v>64</v>
      </c>
      <c r="L133" s="16">
        <v>66</v>
      </c>
      <c r="M133" s="14">
        <f>SUM(K133:L133)</f>
        <v>130</v>
      </c>
      <c r="N133" s="16">
        <v>9</v>
      </c>
      <c r="O133" s="16">
        <v>3</v>
      </c>
      <c r="P133" s="14">
        <f t="shared" si="204"/>
        <v>12</v>
      </c>
      <c r="Q133" s="16">
        <v>6</v>
      </c>
      <c r="R133" s="16">
        <v>15</v>
      </c>
      <c r="S133" s="14">
        <f t="shared" si="205"/>
        <v>21</v>
      </c>
      <c r="T133" s="16">
        <v>0</v>
      </c>
      <c r="U133" s="16">
        <v>1</v>
      </c>
      <c r="V133" s="14">
        <f t="shared" si="206"/>
        <v>1</v>
      </c>
      <c r="W133" s="16">
        <f>Q133+N133+K133+H133+E133+B133+T133</f>
        <v>181</v>
      </c>
      <c r="X133" s="16">
        <f>R133+O133+L133+I133+F133+C133+U133</f>
        <v>217</v>
      </c>
      <c r="Y133" s="17">
        <f>SUM(W133:X133)</f>
        <v>398</v>
      </c>
    </row>
    <row r="134" spans="1:25" x14ac:dyDescent="0.2">
      <c r="A134" s="26" t="s">
        <v>39</v>
      </c>
      <c r="B134" s="23">
        <v>255</v>
      </c>
      <c r="C134" s="16">
        <v>140</v>
      </c>
      <c r="D134" s="16">
        <f t="shared" si="210"/>
        <v>395</v>
      </c>
      <c r="E134" s="16">
        <v>67</v>
      </c>
      <c r="F134" s="16">
        <v>20</v>
      </c>
      <c r="G134" s="16">
        <f t="shared" ref="G134" si="213">SUM(E134:F134)</f>
        <v>87</v>
      </c>
      <c r="H134" s="16">
        <v>6</v>
      </c>
      <c r="I134" s="16">
        <v>4</v>
      </c>
      <c r="J134" s="16">
        <f t="shared" ref="J134" si="214">SUM(H134:I134)</f>
        <v>10</v>
      </c>
      <c r="K134" s="16">
        <v>16</v>
      </c>
      <c r="L134" s="16">
        <v>9</v>
      </c>
      <c r="M134" s="16">
        <f t="shared" ref="M134" si="215">SUM(K134:L134)</f>
        <v>25</v>
      </c>
      <c r="N134" s="16">
        <v>13</v>
      </c>
      <c r="O134" s="16">
        <v>5</v>
      </c>
      <c r="P134" s="16">
        <f t="shared" si="204"/>
        <v>18</v>
      </c>
      <c r="Q134" s="16">
        <v>4</v>
      </c>
      <c r="R134" s="16">
        <v>1</v>
      </c>
      <c r="S134" s="14">
        <f t="shared" si="205"/>
        <v>5</v>
      </c>
      <c r="T134" s="16">
        <v>1</v>
      </c>
      <c r="U134" s="16">
        <v>0</v>
      </c>
      <c r="V134" s="14">
        <f t="shared" si="206"/>
        <v>1</v>
      </c>
      <c r="W134" s="16">
        <f t="shared" ref="W134" si="216">Q134+N134+K134+H134+E134+B134+T134</f>
        <v>362</v>
      </c>
      <c r="X134" s="16">
        <f t="shared" ref="X134" si="217">R134+O134+L134+I134+F134+C134+U134</f>
        <v>179</v>
      </c>
      <c r="Y134" s="17">
        <f t="shared" ref="Y134" si="218">SUM(W134:X134)</f>
        <v>541</v>
      </c>
    </row>
    <row r="135" spans="1:25" ht="13.5" thickBot="1" x14ac:dyDescent="0.25">
      <c r="A135" s="2" t="s">
        <v>5</v>
      </c>
      <c r="B135" s="18">
        <f t="shared" ref="B135:Y135" si="219">SUM(B127:B134)</f>
        <v>7572</v>
      </c>
      <c r="C135" s="19">
        <f t="shared" si="219"/>
        <v>5887</v>
      </c>
      <c r="D135" s="19">
        <f t="shared" si="219"/>
        <v>13459</v>
      </c>
      <c r="E135" s="19">
        <f t="shared" si="219"/>
        <v>1019</v>
      </c>
      <c r="F135" s="19">
        <f t="shared" si="219"/>
        <v>496</v>
      </c>
      <c r="G135" s="19">
        <f t="shared" si="219"/>
        <v>1494</v>
      </c>
      <c r="H135" s="19">
        <f t="shared" si="219"/>
        <v>107</v>
      </c>
      <c r="I135" s="19">
        <f t="shared" si="219"/>
        <v>72</v>
      </c>
      <c r="J135" s="19">
        <f t="shared" si="219"/>
        <v>174</v>
      </c>
      <c r="K135" s="19">
        <f t="shared" si="219"/>
        <v>601</v>
      </c>
      <c r="L135" s="19">
        <f t="shared" si="219"/>
        <v>535</v>
      </c>
      <c r="M135" s="19">
        <f t="shared" si="219"/>
        <v>1136</v>
      </c>
      <c r="N135" s="19">
        <f t="shared" si="219"/>
        <v>318</v>
      </c>
      <c r="O135" s="19">
        <f t="shared" si="219"/>
        <v>250</v>
      </c>
      <c r="P135" s="19">
        <f t="shared" si="219"/>
        <v>568</v>
      </c>
      <c r="Q135" s="19">
        <f t="shared" si="219"/>
        <v>352</v>
      </c>
      <c r="R135" s="19">
        <f t="shared" si="219"/>
        <v>437</v>
      </c>
      <c r="S135" s="19">
        <f t="shared" si="219"/>
        <v>789</v>
      </c>
      <c r="T135" s="19">
        <f t="shared" si="219"/>
        <v>16</v>
      </c>
      <c r="U135" s="19">
        <f t="shared" si="219"/>
        <v>13</v>
      </c>
      <c r="V135" s="19">
        <f t="shared" si="219"/>
        <v>29</v>
      </c>
      <c r="W135" s="19">
        <f t="shared" si="219"/>
        <v>9985</v>
      </c>
      <c r="X135" s="19">
        <f t="shared" si="219"/>
        <v>7690</v>
      </c>
      <c r="Y135" s="20">
        <f t="shared" si="219"/>
        <v>17675</v>
      </c>
    </row>
    <row r="136" spans="1:25" ht="13.5" thickBot="1" x14ac:dyDescent="0.25">
      <c r="V136" s="4"/>
    </row>
    <row r="137" spans="1:25" x14ac:dyDescent="0.2">
      <c r="A137" s="37" t="s">
        <v>78</v>
      </c>
      <c r="B137" s="39" t="s">
        <v>0</v>
      </c>
      <c r="C137" s="40"/>
      <c r="D137" s="41"/>
      <c r="E137" s="42" t="s">
        <v>1</v>
      </c>
      <c r="F137" s="40"/>
      <c r="G137" s="41"/>
      <c r="H137" s="42" t="s">
        <v>32</v>
      </c>
      <c r="I137" s="40"/>
      <c r="J137" s="41"/>
      <c r="K137" s="42" t="s">
        <v>2</v>
      </c>
      <c r="L137" s="40"/>
      <c r="M137" s="41"/>
      <c r="N137" s="42" t="s">
        <v>3</v>
      </c>
      <c r="O137" s="40"/>
      <c r="P137" s="41"/>
      <c r="Q137" s="42" t="s">
        <v>4</v>
      </c>
      <c r="R137" s="40"/>
      <c r="S137" s="41"/>
      <c r="T137" s="42" t="s">
        <v>40</v>
      </c>
      <c r="U137" s="40"/>
      <c r="V137" s="41"/>
      <c r="W137" s="42" t="s">
        <v>5</v>
      </c>
      <c r="X137" s="43"/>
      <c r="Y137" s="44"/>
    </row>
    <row r="138" spans="1:25" ht="13.5" thickBot="1" x14ac:dyDescent="0.25">
      <c r="A138" s="38"/>
      <c r="B138" s="33" t="s">
        <v>6</v>
      </c>
      <c r="C138" s="1" t="s">
        <v>7</v>
      </c>
      <c r="D138" s="1" t="s">
        <v>5</v>
      </c>
      <c r="E138" s="33" t="s">
        <v>6</v>
      </c>
      <c r="F138" s="1" t="s">
        <v>7</v>
      </c>
      <c r="G138" s="1" t="s">
        <v>5</v>
      </c>
      <c r="H138" s="33" t="s">
        <v>6</v>
      </c>
      <c r="I138" s="1" t="s">
        <v>7</v>
      </c>
      <c r="J138" s="1" t="s">
        <v>5</v>
      </c>
      <c r="K138" s="33" t="s">
        <v>6</v>
      </c>
      <c r="L138" s="1" t="s">
        <v>7</v>
      </c>
      <c r="M138" s="1" t="s">
        <v>5</v>
      </c>
      <c r="N138" s="33" t="s">
        <v>6</v>
      </c>
      <c r="O138" s="1" t="s">
        <v>7</v>
      </c>
      <c r="P138" s="1" t="s">
        <v>5</v>
      </c>
      <c r="Q138" s="33" t="s">
        <v>6</v>
      </c>
      <c r="R138" s="1" t="s">
        <v>7</v>
      </c>
      <c r="S138" s="1" t="s">
        <v>5</v>
      </c>
      <c r="T138" s="33" t="s">
        <v>6</v>
      </c>
      <c r="U138" s="1" t="s">
        <v>7</v>
      </c>
      <c r="V138" s="1" t="s">
        <v>5</v>
      </c>
      <c r="W138" s="33" t="s">
        <v>6</v>
      </c>
      <c r="X138" s="1" t="s">
        <v>7</v>
      </c>
      <c r="Y138" s="3" t="s">
        <v>5</v>
      </c>
    </row>
    <row r="139" spans="1:25" x14ac:dyDescent="0.2">
      <c r="A139" s="9" t="s">
        <v>8</v>
      </c>
      <c r="B139" s="21">
        <v>2824</v>
      </c>
      <c r="C139" s="12">
        <v>1790</v>
      </c>
      <c r="D139" s="12">
        <f t="shared" ref="D139:D141" si="220">SUM(B139:C139)</f>
        <v>4614</v>
      </c>
      <c r="E139" s="12">
        <v>466</v>
      </c>
      <c r="F139" s="12">
        <v>207</v>
      </c>
      <c r="G139" s="12">
        <f t="shared" ref="G139:G144" si="221">SUM(E139:F139)</f>
        <v>673</v>
      </c>
      <c r="H139" s="12">
        <v>52</v>
      </c>
      <c r="I139" s="12">
        <v>24</v>
      </c>
      <c r="J139" s="12">
        <f t="shared" ref="J139:J144" si="222">SUM(H139:I139)</f>
        <v>76</v>
      </c>
      <c r="K139" s="12">
        <v>169</v>
      </c>
      <c r="L139" s="12">
        <v>121</v>
      </c>
      <c r="M139" s="12">
        <f t="shared" ref="M139:M144" si="223">SUM(K139:L139)</f>
        <v>290</v>
      </c>
      <c r="N139" s="12">
        <v>152</v>
      </c>
      <c r="O139" s="12">
        <v>102</v>
      </c>
      <c r="P139" s="12">
        <f t="shared" ref="P139:P146" si="224">SUM(N139:O139)</f>
        <v>254</v>
      </c>
      <c r="Q139" s="12">
        <v>56</v>
      </c>
      <c r="R139" s="12">
        <v>32</v>
      </c>
      <c r="S139" s="12">
        <f t="shared" ref="S139:S146" si="225">SUM(Q139:R139)</f>
        <v>88</v>
      </c>
      <c r="T139" s="12">
        <v>10</v>
      </c>
      <c r="U139" s="12">
        <v>3</v>
      </c>
      <c r="V139" s="12">
        <f t="shared" ref="V139:V146" si="226">SUM(T139:U139)</f>
        <v>13</v>
      </c>
      <c r="W139" s="12">
        <f>Q139+N139+K139+H139+E139+B139+T139</f>
        <v>3729</v>
      </c>
      <c r="X139" s="12">
        <f>R139+O139+L139+I139+F139+C139+U139</f>
        <v>2279</v>
      </c>
      <c r="Y139" s="13">
        <f t="shared" ref="Y139:Y144" si="227">SUM(W139:X139)</f>
        <v>6008</v>
      </c>
    </row>
    <row r="140" spans="1:25" x14ac:dyDescent="0.2">
      <c r="A140" s="11" t="s">
        <v>10</v>
      </c>
      <c r="B140" s="22">
        <v>865</v>
      </c>
      <c r="C140" s="14">
        <v>1375</v>
      </c>
      <c r="D140" s="14">
        <f t="shared" si="220"/>
        <v>2240</v>
      </c>
      <c r="E140" s="14">
        <v>103</v>
      </c>
      <c r="F140" s="14">
        <v>96</v>
      </c>
      <c r="G140" s="14">
        <f t="shared" si="221"/>
        <v>199</v>
      </c>
      <c r="H140" s="14">
        <v>8</v>
      </c>
      <c r="I140" s="14">
        <v>9</v>
      </c>
      <c r="J140" s="14">
        <f t="shared" si="222"/>
        <v>17</v>
      </c>
      <c r="K140" s="14">
        <v>93</v>
      </c>
      <c r="L140" s="14">
        <v>104</v>
      </c>
      <c r="M140" s="14">
        <f t="shared" si="223"/>
        <v>197</v>
      </c>
      <c r="N140" s="14">
        <v>43</v>
      </c>
      <c r="O140" s="14">
        <v>57</v>
      </c>
      <c r="P140" s="14">
        <f t="shared" si="224"/>
        <v>100</v>
      </c>
      <c r="Q140" s="14">
        <v>75</v>
      </c>
      <c r="R140" s="14">
        <v>65</v>
      </c>
      <c r="S140" s="14">
        <f t="shared" si="225"/>
        <v>140</v>
      </c>
      <c r="T140" s="14">
        <v>0</v>
      </c>
      <c r="U140" s="14">
        <v>5</v>
      </c>
      <c r="V140" s="14">
        <f t="shared" si="226"/>
        <v>5</v>
      </c>
      <c r="W140" s="14">
        <f t="shared" ref="W140:W141" si="228">Q140+N140+K140+H140+E140+B140+T140</f>
        <v>1187</v>
      </c>
      <c r="X140" s="14">
        <f t="shared" ref="X140:X141" si="229">R140+O140+L140+I140+F140+C140+U140</f>
        <v>1711</v>
      </c>
      <c r="Y140" s="15">
        <f t="shared" si="227"/>
        <v>2898</v>
      </c>
    </row>
    <row r="141" spans="1:25" x14ac:dyDescent="0.2">
      <c r="A141" s="10" t="s">
        <v>9</v>
      </c>
      <c r="B141" s="22">
        <v>1385</v>
      </c>
      <c r="C141" s="14">
        <v>252</v>
      </c>
      <c r="D141" s="14">
        <f t="shared" si="220"/>
        <v>1637</v>
      </c>
      <c r="E141" s="14">
        <v>175</v>
      </c>
      <c r="F141" s="14">
        <v>39</v>
      </c>
      <c r="G141" s="14">
        <f t="shared" si="221"/>
        <v>214</v>
      </c>
      <c r="H141" s="14">
        <v>18</v>
      </c>
      <c r="I141" s="14">
        <v>1</v>
      </c>
      <c r="J141" s="14">
        <f t="shared" si="222"/>
        <v>19</v>
      </c>
      <c r="K141" s="14">
        <v>37</v>
      </c>
      <c r="L141" s="14">
        <v>9</v>
      </c>
      <c r="M141" s="14">
        <f t="shared" si="223"/>
        <v>46</v>
      </c>
      <c r="N141" s="14">
        <v>48</v>
      </c>
      <c r="O141" s="14">
        <v>6</v>
      </c>
      <c r="P141" s="14">
        <f t="shared" si="224"/>
        <v>54</v>
      </c>
      <c r="Q141" s="14">
        <v>20</v>
      </c>
      <c r="R141" s="14">
        <v>7</v>
      </c>
      <c r="S141" s="14">
        <f t="shared" si="225"/>
        <v>27</v>
      </c>
      <c r="T141" s="14">
        <v>2</v>
      </c>
      <c r="U141" s="14">
        <v>0</v>
      </c>
      <c r="V141" s="14">
        <f t="shared" si="226"/>
        <v>2</v>
      </c>
      <c r="W141" s="14">
        <f t="shared" si="228"/>
        <v>1685</v>
      </c>
      <c r="X141" s="14">
        <f t="shared" si="229"/>
        <v>314</v>
      </c>
      <c r="Y141" s="15">
        <f t="shared" si="227"/>
        <v>1999</v>
      </c>
    </row>
    <row r="142" spans="1:25" x14ac:dyDescent="0.2">
      <c r="A142" s="10" t="s">
        <v>11</v>
      </c>
      <c r="B142" s="22">
        <v>294</v>
      </c>
      <c r="C142" s="14">
        <v>1740</v>
      </c>
      <c r="D142" s="14">
        <f>SUM(B142:C142)</f>
        <v>2034</v>
      </c>
      <c r="E142" s="14">
        <v>37</v>
      </c>
      <c r="F142" s="14">
        <v>117</v>
      </c>
      <c r="G142" s="14">
        <f t="shared" si="221"/>
        <v>154</v>
      </c>
      <c r="H142" s="14">
        <v>2</v>
      </c>
      <c r="I142" s="14">
        <v>23</v>
      </c>
      <c r="J142" s="14">
        <f t="shared" si="222"/>
        <v>25</v>
      </c>
      <c r="K142" s="14">
        <v>43</v>
      </c>
      <c r="L142" s="14">
        <v>168</v>
      </c>
      <c r="M142" s="14">
        <f t="shared" si="223"/>
        <v>211</v>
      </c>
      <c r="N142" s="14">
        <v>14</v>
      </c>
      <c r="O142" s="14">
        <v>61</v>
      </c>
      <c r="P142" s="14">
        <f t="shared" si="224"/>
        <v>75</v>
      </c>
      <c r="Q142" s="14">
        <v>142</v>
      </c>
      <c r="R142" s="14">
        <v>300</v>
      </c>
      <c r="S142" s="14">
        <f t="shared" si="225"/>
        <v>442</v>
      </c>
      <c r="T142" s="14">
        <v>0</v>
      </c>
      <c r="U142" s="14">
        <v>3</v>
      </c>
      <c r="V142" s="14">
        <f t="shared" si="226"/>
        <v>3</v>
      </c>
      <c r="W142" s="14">
        <f>Q142+N142+K142+H142+E142+B142+T142</f>
        <v>532</v>
      </c>
      <c r="X142" s="14">
        <f>R142+O142+L142+I142+F142+C142+U142</f>
        <v>2412</v>
      </c>
      <c r="Y142" s="15">
        <f t="shared" si="227"/>
        <v>2944</v>
      </c>
    </row>
    <row r="143" spans="1:25" x14ac:dyDescent="0.2">
      <c r="A143" s="10" t="s">
        <v>13</v>
      </c>
      <c r="B143" s="22">
        <v>1193</v>
      </c>
      <c r="C143" s="14">
        <v>559</v>
      </c>
      <c r="D143" s="14">
        <f>SUM(B143:C143)</f>
        <v>1752</v>
      </c>
      <c r="E143" s="14">
        <v>107</v>
      </c>
      <c r="F143" s="14">
        <v>61</v>
      </c>
      <c r="G143" s="14">
        <f t="shared" si="221"/>
        <v>168</v>
      </c>
      <c r="H143" s="14">
        <v>16</v>
      </c>
      <c r="I143" s="14">
        <v>6</v>
      </c>
      <c r="J143" s="14">
        <f t="shared" si="222"/>
        <v>22</v>
      </c>
      <c r="K143" s="14">
        <v>91</v>
      </c>
      <c r="L143" s="14">
        <v>52</v>
      </c>
      <c r="M143" s="14">
        <f t="shared" si="223"/>
        <v>143</v>
      </c>
      <c r="N143" s="14">
        <v>41</v>
      </c>
      <c r="O143" s="14">
        <v>16</v>
      </c>
      <c r="P143" s="14">
        <f t="shared" si="224"/>
        <v>57</v>
      </c>
      <c r="Q143" s="14">
        <v>44</v>
      </c>
      <c r="R143" s="14">
        <v>14</v>
      </c>
      <c r="S143" s="14">
        <f t="shared" si="225"/>
        <v>58</v>
      </c>
      <c r="T143" s="14">
        <v>3</v>
      </c>
      <c r="U143" s="14">
        <v>3</v>
      </c>
      <c r="V143" s="14">
        <f t="shared" si="226"/>
        <v>6</v>
      </c>
      <c r="W143" s="14">
        <f>Q143+N143+K143+H143+E143+B143+T143</f>
        <v>1495</v>
      </c>
      <c r="X143" s="14">
        <f>R143+O143+L143+I143+F143+C143+U143</f>
        <v>711</v>
      </c>
      <c r="Y143" s="15">
        <f t="shared" si="227"/>
        <v>2206</v>
      </c>
    </row>
    <row r="144" spans="1:25" x14ac:dyDescent="0.2">
      <c r="A144" s="11" t="s">
        <v>12</v>
      </c>
      <c r="B144" s="22">
        <v>1068</v>
      </c>
      <c r="C144" s="14">
        <v>205</v>
      </c>
      <c r="D144" s="14">
        <f t="shared" ref="D144:D146" si="230">SUM(B144:C144)</f>
        <v>1273</v>
      </c>
      <c r="E144" s="14">
        <v>119</v>
      </c>
      <c r="F144" s="14">
        <v>13</v>
      </c>
      <c r="G144" s="14">
        <f t="shared" si="221"/>
        <v>132</v>
      </c>
      <c r="H144" s="14">
        <v>8</v>
      </c>
      <c r="I144" s="14">
        <v>3</v>
      </c>
      <c r="J144" s="14">
        <f t="shared" si="222"/>
        <v>11</v>
      </c>
      <c r="K144" s="14">
        <v>98</v>
      </c>
      <c r="L144" s="14">
        <v>29</v>
      </c>
      <c r="M144" s="14">
        <f t="shared" si="223"/>
        <v>127</v>
      </c>
      <c r="N144" s="14">
        <v>34</v>
      </c>
      <c r="O144" s="14">
        <v>10</v>
      </c>
      <c r="P144" s="14">
        <f t="shared" si="224"/>
        <v>44</v>
      </c>
      <c r="Q144" s="14">
        <v>15</v>
      </c>
      <c r="R144" s="14">
        <v>1</v>
      </c>
      <c r="S144" s="14">
        <f t="shared" si="225"/>
        <v>16</v>
      </c>
      <c r="T144" s="14">
        <v>1</v>
      </c>
      <c r="U144" s="14">
        <v>0</v>
      </c>
      <c r="V144" s="14">
        <f t="shared" si="226"/>
        <v>1</v>
      </c>
      <c r="W144" s="14">
        <f t="shared" ref="W144" si="231">Q144+N144+K144+H144+E144+B144+T144</f>
        <v>1343</v>
      </c>
      <c r="X144" s="14">
        <f t="shared" ref="X144" si="232">R144+O144+L144+I144+F144+C144+U144</f>
        <v>261</v>
      </c>
      <c r="Y144" s="15">
        <f t="shared" si="227"/>
        <v>1604</v>
      </c>
    </row>
    <row r="145" spans="1:25" x14ac:dyDescent="0.2">
      <c r="A145" s="11" t="s">
        <v>52</v>
      </c>
      <c r="B145" s="23">
        <v>93</v>
      </c>
      <c r="C145" s="16">
        <v>118</v>
      </c>
      <c r="D145" s="14">
        <f t="shared" si="230"/>
        <v>211</v>
      </c>
      <c r="E145" s="16">
        <v>11</v>
      </c>
      <c r="F145" s="16">
        <v>11</v>
      </c>
      <c r="G145" s="16">
        <v>0</v>
      </c>
      <c r="H145" s="16">
        <v>1</v>
      </c>
      <c r="I145" s="16">
        <v>4</v>
      </c>
      <c r="J145" s="16">
        <v>0</v>
      </c>
      <c r="K145" s="16">
        <v>65</v>
      </c>
      <c r="L145" s="16">
        <v>67</v>
      </c>
      <c r="M145" s="14">
        <f>SUM(K145:L145)</f>
        <v>132</v>
      </c>
      <c r="N145" s="16">
        <v>9</v>
      </c>
      <c r="O145" s="16">
        <v>3</v>
      </c>
      <c r="P145" s="14">
        <f t="shared" si="224"/>
        <v>12</v>
      </c>
      <c r="Q145" s="16">
        <v>6</v>
      </c>
      <c r="R145" s="16">
        <v>15</v>
      </c>
      <c r="S145" s="14">
        <f t="shared" si="225"/>
        <v>21</v>
      </c>
      <c r="T145" s="16">
        <v>0</v>
      </c>
      <c r="U145" s="16">
        <v>1</v>
      </c>
      <c r="V145" s="14">
        <f t="shared" si="226"/>
        <v>1</v>
      </c>
      <c r="W145" s="16">
        <f>Q145+N145+K145+H145+E145+B145+T145</f>
        <v>185</v>
      </c>
      <c r="X145" s="16">
        <f>R145+O145+L145+I145+F145+C145+U145</f>
        <v>219</v>
      </c>
      <c r="Y145" s="17">
        <f>SUM(W145:X145)</f>
        <v>404</v>
      </c>
    </row>
    <row r="146" spans="1:25" x14ac:dyDescent="0.2">
      <c r="A146" s="26" t="s">
        <v>39</v>
      </c>
      <c r="B146" s="23">
        <v>357</v>
      </c>
      <c r="C146" s="16">
        <v>194</v>
      </c>
      <c r="D146" s="16">
        <f t="shared" si="230"/>
        <v>551</v>
      </c>
      <c r="E146" s="16">
        <v>84</v>
      </c>
      <c r="F146" s="16">
        <v>23</v>
      </c>
      <c r="G146" s="16">
        <f t="shared" ref="G146" si="233">SUM(E146:F146)</f>
        <v>107</v>
      </c>
      <c r="H146" s="16">
        <v>8</v>
      </c>
      <c r="I146" s="16">
        <v>7</v>
      </c>
      <c r="J146" s="16">
        <f t="shared" ref="J146" si="234">SUM(H146:I146)</f>
        <v>15</v>
      </c>
      <c r="K146" s="16">
        <v>16</v>
      </c>
      <c r="L146" s="16">
        <v>13</v>
      </c>
      <c r="M146" s="16">
        <f t="shared" ref="M146" si="235">SUM(K146:L146)</f>
        <v>29</v>
      </c>
      <c r="N146" s="16">
        <v>14</v>
      </c>
      <c r="O146" s="16">
        <v>7</v>
      </c>
      <c r="P146" s="16">
        <f t="shared" si="224"/>
        <v>21</v>
      </c>
      <c r="Q146" s="16">
        <v>5</v>
      </c>
      <c r="R146" s="16">
        <v>1</v>
      </c>
      <c r="S146" s="14">
        <f t="shared" si="225"/>
        <v>6</v>
      </c>
      <c r="T146" s="16">
        <v>1</v>
      </c>
      <c r="U146" s="16">
        <v>0</v>
      </c>
      <c r="V146" s="14">
        <f t="shared" si="226"/>
        <v>1</v>
      </c>
      <c r="W146" s="16">
        <f t="shared" ref="W146" si="236">Q146+N146+K146+H146+E146+B146+T146</f>
        <v>485</v>
      </c>
      <c r="X146" s="16">
        <f t="shared" ref="X146" si="237">R146+O146+L146+I146+F146+C146+U146</f>
        <v>245</v>
      </c>
      <c r="Y146" s="17">
        <f t="shared" ref="Y146" si="238">SUM(W146:X146)</f>
        <v>730</v>
      </c>
    </row>
    <row r="147" spans="1:25" ht="13.5" thickBot="1" x14ac:dyDescent="0.25">
      <c r="A147" s="2" t="s">
        <v>5</v>
      </c>
      <c r="B147" s="18">
        <f t="shared" ref="B147:Y147" si="239">SUM(B139:B146)</f>
        <v>8079</v>
      </c>
      <c r="C147" s="19">
        <f t="shared" si="239"/>
        <v>6233</v>
      </c>
      <c r="D147" s="19">
        <f t="shared" si="239"/>
        <v>14312</v>
      </c>
      <c r="E147" s="19">
        <f t="shared" si="239"/>
        <v>1102</v>
      </c>
      <c r="F147" s="19">
        <f t="shared" si="239"/>
        <v>567</v>
      </c>
      <c r="G147" s="19">
        <f t="shared" si="239"/>
        <v>1647</v>
      </c>
      <c r="H147" s="19">
        <f t="shared" si="239"/>
        <v>113</v>
      </c>
      <c r="I147" s="19">
        <f t="shared" si="239"/>
        <v>77</v>
      </c>
      <c r="J147" s="19">
        <f t="shared" si="239"/>
        <v>185</v>
      </c>
      <c r="K147" s="19">
        <f t="shared" si="239"/>
        <v>612</v>
      </c>
      <c r="L147" s="19">
        <f t="shared" si="239"/>
        <v>563</v>
      </c>
      <c r="M147" s="19">
        <f t="shared" si="239"/>
        <v>1175</v>
      </c>
      <c r="N147" s="19">
        <f t="shared" si="239"/>
        <v>355</v>
      </c>
      <c r="O147" s="19">
        <f t="shared" si="239"/>
        <v>262</v>
      </c>
      <c r="P147" s="19">
        <f t="shared" si="239"/>
        <v>617</v>
      </c>
      <c r="Q147" s="19">
        <f t="shared" si="239"/>
        <v>363</v>
      </c>
      <c r="R147" s="19">
        <f t="shared" si="239"/>
        <v>435</v>
      </c>
      <c r="S147" s="19">
        <f t="shared" si="239"/>
        <v>798</v>
      </c>
      <c r="T147" s="19">
        <f t="shared" si="239"/>
        <v>17</v>
      </c>
      <c r="U147" s="19">
        <f t="shared" si="239"/>
        <v>15</v>
      </c>
      <c r="V147" s="19">
        <f t="shared" si="239"/>
        <v>32</v>
      </c>
      <c r="W147" s="19">
        <f t="shared" si="239"/>
        <v>10641</v>
      </c>
      <c r="X147" s="19">
        <f t="shared" si="239"/>
        <v>8152</v>
      </c>
      <c r="Y147" s="20">
        <f t="shared" si="239"/>
        <v>18793</v>
      </c>
    </row>
    <row r="148" spans="1:25" ht="13.5" thickBot="1" x14ac:dyDescent="0.25">
      <c r="V148" s="4"/>
    </row>
    <row r="149" spans="1:25" x14ac:dyDescent="0.2">
      <c r="A149" s="37" t="s">
        <v>76</v>
      </c>
      <c r="B149" s="39" t="s">
        <v>0</v>
      </c>
      <c r="C149" s="40"/>
      <c r="D149" s="41"/>
      <c r="E149" s="42" t="s">
        <v>1</v>
      </c>
      <c r="F149" s="40"/>
      <c r="G149" s="41"/>
      <c r="H149" s="42" t="s">
        <v>32</v>
      </c>
      <c r="I149" s="40"/>
      <c r="J149" s="41"/>
      <c r="K149" s="42" t="s">
        <v>2</v>
      </c>
      <c r="L149" s="40"/>
      <c r="M149" s="41"/>
      <c r="N149" s="42" t="s">
        <v>3</v>
      </c>
      <c r="O149" s="40"/>
      <c r="P149" s="41"/>
      <c r="Q149" s="42" t="s">
        <v>4</v>
      </c>
      <c r="R149" s="40"/>
      <c r="S149" s="41"/>
      <c r="T149" s="42" t="s">
        <v>40</v>
      </c>
      <c r="U149" s="40"/>
      <c r="V149" s="41"/>
      <c r="W149" s="42" t="s">
        <v>5</v>
      </c>
      <c r="X149" s="43"/>
      <c r="Y149" s="44"/>
    </row>
    <row r="150" spans="1:25" ht="13.5" thickBot="1" x14ac:dyDescent="0.25">
      <c r="A150" s="38"/>
      <c r="B150" s="33" t="s">
        <v>6</v>
      </c>
      <c r="C150" s="1" t="s">
        <v>7</v>
      </c>
      <c r="D150" s="1" t="s">
        <v>5</v>
      </c>
      <c r="E150" s="33" t="s">
        <v>6</v>
      </c>
      <c r="F150" s="1" t="s">
        <v>7</v>
      </c>
      <c r="G150" s="1" t="s">
        <v>5</v>
      </c>
      <c r="H150" s="33" t="s">
        <v>6</v>
      </c>
      <c r="I150" s="1" t="s">
        <v>7</v>
      </c>
      <c r="J150" s="1" t="s">
        <v>5</v>
      </c>
      <c r="K150" s="33" t="s">
        <v>6</v>
      </c>
      <c r="L150" s="1" t="s">
        <v>7</v>
      </c>
      <c r="M150" s="1" t="s">
        <v>5</v>
      </c>
      <c r="N150" s="33" t="s">
        <v>6</v>
      </c>
      <c r="O150" s="1" t="s">
        <v>7</v>
      </c>
      <c r="P150" s="1" t="s">
        <v>5</v>
      </c>
      <c r="Q150" s="33" t="s">
        <v>6</v>
      </c>
      <c r="R150" s="1" t="s">
        <v>7</v>
      </c>
      <c r="S150" s="1" t="s">
        <v>5</v>
      </c>
      <c r="T150" s="33" t="s">
        <v>6</v>
      </c>
      <c r="U150" s="1" t="s">
        <v>7</v>
      </c>
      <c r="V150" s="1" t="s">
        <v>5</v>
      </c>
      <c r="W150" s="33" t="s">
        <v>6</v>
      </c>
      <c r="X150" s="1" t="s">
        <v>7</v>
      </c>
      <c r="Y150" s="3" t="s">
        <v>5</v>
      </c>
    </row>
    <row r="151" spans="1:25" x14ac:dyDescent="0.2">
      <c r="A151" s="9" t="s">
        <v>8</v>
      </c>
      <c r="B151" s="21">
        <v>483</v>
      </c>
      <c r="C151" s="12">
        <v>323</v>
      </c>
      <c r="D151" s="12">
        <f t="shared" ref="D151:D153" si="240">SUM(B151:C151)</f>
        <v>806</v>
      </c>
      <c r="E151" s="12">
        <v>68</v>
      </c>
      <c r="F151" s="12">
        <v>35</v>
      </c>
      <c r="G151" s="12">
        <f t="shared" ref="G151:G156" si="241">SUM(E151:F151)</f>
        <v>103</v>
      </c>
      <c r="H151" s="12">
        <v>10</v>
      </c>
      <c r="I151" s="12">
        <v>5</v>
      </c>
      <c r="J151" s="12">
        <f t="shared" ref="J151:J156" si="242">SUM(H151:I151)</f>
        <v>15</v>
      </c>
      <c r="K151" s="12">
        <v>33</v>
      </c>
      <c r="L151" s="12">
        <v>26</v>
      </c>
      <c r="M151" s="12">
        <f t="shared" ref="M151:M156" si="243">SUM(K151:L151)</f>
        <v>59</v>
      </c>
      <c r="N151" s="12">
        <v>20</v>
      </c>
      <c r="O151" s="12">
        <v>11</v>
      </c>
      <c r="P151" s="12">
        <f t="shared" ref="P151:P158" si="244">SUM(N151:O151)</f>
        <v>31</v>
      </c>
      <c r="Q151" s="12">
        <v>10</v>
      </c>
      <c r="R151" s="12">
        <v>7</v>
      </c>
      <c r="S151" s="12">
        <f t="shared" ref="S151:S158" si="245">SUM(Q151:R151)</f>
        <v>17</v>
      </c>
      <c r="T151" s="12">
        <v>1</v>
      </c>
      <c r="U151" s="12">
        <v>0</v>
      </c>
      <c r="V151" s="12">
        <f t="shared" ref="V151:V158" si="246">SUM(T151:U151)</f>
        <v>1</v>
      </c>
      <c r="W151" s="12">
        <f>Q151+N151+K151+H151+E151+B151+T151</f>
        <v>625</v>
      </c>
      <c r="X151" s="12">
        <f>R151+O151+L151+I151+F151+C151+U151</f>
        <v>407</v>
      </c>
      <c r="Y151" s="13">
        <f t="shared" ref="Y151:Y156" si="247">SUM(W151:X151)</f>
        <v>1032</v>
      </c>
    </row>
    <row r="152" spans="1:25" x14ac:dyDescent="0.2">
      <c r="A152" s="11" t="s">
        <v>10</v>
      </c>
      <c r="B152" s="22">
        <v>265</v>
      </c>
      <c r="C152" s="14">
        <v>388</v>
      </c>
      <c r="D152" s="14">
        <f t="shared" si="240"/>
        <v>653</v>
      </c>
      <c r="E152" s="14">
        <v>20</v>
      </c>
      <c r="F152" s="14">
        <v>13</v>
      </c>
      <c r="G152" s="14">
        <f t="shared" si="241"/>
        <v>33</v>
      </c>
      <c r="H152" s="14">
        <v>2</v>
      </c>
      <c r="I152" s="14">
        <v>4</v>
      </c>
      <c r="J152" s="14">
        <f t="shared" si="242"/>
        <v>6</v>
      </c>
      <c r="K152" s="14">
        <v>29</v>
      </c>
      <c r="L152" s="14">
        <v>34</v>
      </c>
      <c r="M152" s="14">
        <f t="shared" si="243"/>
        <v>63</v>
      </c>
      <c r="N152" s="14">
        <v>19</v>
      </c>
      <c r="O152" s="14">
        <v>13</v>
      </c>
      <c r="P152" s="14">
        <f t="shared" si="244"/>
        <v>32</v>
      </c>
      <c r="Q152" s="14">
        <v>29</v>
      </c>
      <c r="R152" s="14">
        <v>27</v>
      </c>
      <c r="S152" s="14">
        <f t="shared" si="245"/>
        <v>56</v>
      </c>
      <c r="T152" s="14">
        <v>0</v>
      </c>
      <c r="U152" s="14">
        <v>3</v>
      </c>
      <c r="V152" s="14">
        <f t="shared" si="246"/>
        <v>3</v>
      </c>
      <c r="W152" s="14">
        <f t="shared" ref="W152:W153" si="248">Q152+N152+K152+H152+E152+B152+T152</f>
        <v>364</v>
      </c>
      <c r="X152" s="14">
        <f t="shared" ref="X152:X153" si="249">R152+O152+L152+I152+F152+C152+U152</f>
        <v>482</v>
      </c>
      <c r="Y152" s="15">
        <f t="shared" si="247"/>
        <v>846</v>
      </c>
    </row>
    <row r="153" spans="1:25" x14ac:dyDescent="0.2">
      <c r="A153" s="10" t="s">
        <v>9</v>
      </c>
      <c r="B153" s="22">
        <v>455</v>
      </c>
      <c r="C153" s="14">
        <v>84</v>
      </c>
      <c r="D153" s="14">
        <f t="shared" si="240"/>
        <v>539</v>
      </c>
      <c r="E153" s="14">
        <v>60</v>
      </c>
      <c r="F153" s="14">
        <v>12</v>
      </c>
      <c r="G153" s="14">
        <f t="shared" si="241"/>
        <v>72</v>
      </c>
      <c r="H153" s="14">
        <v>7</v>
      </c>
      <c r="I153" s="14">
        <v>0</v>
      </c>
      <c r="J153" s="14">
        <f t="shared" si="242"/>
        <v>7</v>
      </c>
      <c r="K153" s="14">
        <v>13</v>
      </c>
      <c r="L153" s="14">
        <v>1</v>
      </c>
      <c r="M153" s="14">
        <f t="shared" si="243"/>
        <v>14</v>
      </c>
      <c r="N153" s="14">
        <v>10</v>
      </c>
      <c r="O153" s="14">
        <v>2</v>
      </c>
      <c r="P153" s="14">
        <f t="shared" si="244"/>
        <v>12</v>
      </c>
      <c r="Q153" s="14">
        <v>5</v>
      </c>
      <c r="R153" s="14">
        <v>2</v>
      </c>
      <c r="S153" s="14">
        <f t="shared" si="245"/>
        <v>7</v>
      </c>
      <c r="T153" s="14">
        <v>1</v>
      </c>
      <c r="U153" s="14">
        <v>0</v>
      </c>
      <c r="V153" s="14">
        <f t="shared" si="246"/>
        <v>1</v>
      </c>
      <c r="W153" s="14">
        <f t="shared" si="248"/>
        <v>551</v>
      </c>
      <c r="X153" s="14">
        <f t="shared" si="249"/>
        <v>101</v>
      </c>
      <c r="Y153" s="15">
        <f t="shared" si="247"/>
        <v>652</v>
      </c>
    </row>
    <row r="154" spans="1:25" x14ac:dyDescent="0.2">
      <c r="A154" s="10" t="s">
        <v>11</v>
      </c>
      <c r="B154" s="22">
        <v>64</v>
      </c>
      <c r="C154" s="14">
        <v>323</v>
      </c>
      <c r="D154" s="14">
        <f>SUM(B154:C154)</f>
        <v>387</v>
      </c>
      <c r="E154" s="14">
        <v>6</v>
      </c>
      <c r="F154" s="14">
        <v>15</v>
      </c>
      <c r="G154" s="14">
        <f t="shared" si="241"/>
        <v>21</v>
      </c>
      <c r="H154" s="14">
        <v>0</v>
      </c>
      <c r="I154" s="14">
        <v>6</v>
      </c>
      <c r="J154" s="14">
        <f t="shared" si="242"/>
        <v>6</v>
      </c>
      <c r="K154" s="14">
        <v>10</v>
      </c>
      <c r="L154" s="14">
        <v>28</v>
      </c>
      <c r="M154" s="14">
        <f t="shared" si="243"/>
        <v>38</v>
      </c>
      <c r="N154" s="14">
        <v>1</v>
      </c>
      <c r="O154" s="14">
        <v>9</v>
      </c>
      <c r="P154" s="14">
        <f t="shared" si="244"/>
        <v>10</v>
      </c>
      <c r="Q154" s="14">
        <v>30</v>
      </c>
      <c r="R154" s="14">
        <v>75</v>
      </c>
      <c r="S154" s="14">
        <f t="shared" si="245"/>
        <v>105</v>
      </c>
      <c r="T154" s="14">
        <v>0</v>
      </c>
      <c r="U154" s="14">
        <v>0</v>
      </c>
      <c r="V154" s="14">
        <f t="shared" si="246"/>
        <v>0</v>
      </c>
      <c r="W154" s="14">
        <f>Q154+N154+K154+H154+E154+B154+T154</f>
        <v>111</v>
      </c>
      <c r="X154" s="14">
        <f>R154+O154+L154+I154+F154+C154+U154</f>
        <v>456</v>
      </c>
      <c r="Y154" s="15">
        <f t="shared" si="247"/>
        <v>567</v>
      </c>
    </row>
    <row r="155" spans="1:25" x14ac:dyDescent="0.2">
      <c r="A155" s="10" t="s">
        <v>13</v>
      </c>
      <c r="B155" s="22">
        <v>258</v>
      </c>
      <c r="C155" s="14">
        <v>137</v>
      </c>
      <c r="D155" s="14">
        <f>SUM(B155:C155)</f>
        <v>395</v>
      </c>
      <c r="E155" s="14">
        <v>15</v>
      </c>
      <c r="F155" s="14">
        <v>10</v>
      </c>
      <c r="G155" s="14">
        <f t="shared" si="241"/>
        <v>25</v>
      </c>
      <c r="H155" s="14">
        <v>4</v>
      </c>
      <c r="I155" s="14">
        <v>1</v>
      </c>
      <c r="J155" s="14">
        <f t="shared" si="242"/>
        <v>5</v>
      </c>
      <c r="K155" s="14">
        <v>33</v>
      </c>
      <c r="L155" s="14">
        <v>13</v>
      </c>
      <c r="M155" s="14">
        <f t="shared" si="243"/>
        <v>46</v>
      </c>
      <c r="N155" s="14">
        <v>6</v>
      </c>
      <c r="O155" s="14">
        <v>2</v>
      </c>
      <c r="P155" s="14">
        <f t="shared" si="244"/>
        <v>8</v>
      </c>
      <c r="Q155" s="14">
        <v>14</v>
      </c>
      <c r="R155" s="14">
        <v>5</v>
      </c>
      <c r="S155" s="14">
        <f t="shared" si="245"/>
        <v>19</v>
      </c>
      <c r="T155" s="14">
        <v>1</v>
      </c>
      <c r="U155" s="14">
        <v>0</v>
      </c>
      <c r="V155" s="14">
        <f t="shared" si="246"/>
        <v>1</v>
      </c>
      <c r="W155" s="14">
        <f>Q155+N155+K155+H155+E155+B155+T155</f>
        <v>331</v>
      </c>
      <c r="X155" s="14">
        <f>R155+O155+L155+I155+F155+C155+U155</f>
        <v>168</v>
      </c>
      <c r="Y155" s="15">
        <f t="shared" si="247"/>
        <v>499</v>
      </c>
    </row>
    <row r="156" spans="1:25" x14ac:dyDescent="0.2">
      <c r="A156" s="11" t="s">
        <v>12</v>
      </c>
      <c r="B156" s="22">
        <v>284</v>
      </c>
      <c r="C156" s="14">
        <v>69</v>
      </c>
      <c r="D156" s="14">
        <f t="shared" ref="D156:D158" si="250">SUM(B156:C156)</f>
        <v>353</v>
      </c>
      <c r="E156" s="14">
        <v>34</v>
      </c>
      <c r="F156" s="14">
        <v>2</v>
      </c>
      <c r="G156" s="14">
        <f t="shared" si="241"/>
        <v>36</v>
      </c>
      <c r="H156" s="14">
        <v>1</v>
      </c>
      <c r="I156" s="14">
        <v>0</v>
      </c>
      <c r="J156" s="14">
        <f t="shared" si="242"/>
        <v>1</v>
      </c>
      <c r="K156" s="14">
        <v>30</v>
      </c>
      <c r="L156" s="14">
        <v>10</v>
      </c>
      <c r="M156" s="14">
        <f t="shared" si="243"/>
        <v>40</v>
      </c>
      <c r="N156" s="14">
        <v>13</v>
      </c>
      <c r="O156" s="14">
        <v>3</v>
      </c>
      <c r="P156" s="14">
        <f t="shared" si="244"/>
        <v>16</v>
      </c>
      <c r="Q156" s="14">
        <v>11</v>
      </c>
      <c r="R156" s="14">
        <v>2</v>
      </c>
      <c r="S156" s="14">
        <f t="shared" si="245"/>
        <v>13</v>
      </c>
      <c r="T156" s="14">
        <v>0</v>
      </c>
      <c r="U156" s="14">
        <v>0</v>
      </c>
      <c r="V156" s="14">
        <f t="shared" si="246"/>
        <v>0</v>
      </c>
      <c r="W156" s="14">
        <f t="shared" ref="W156" si="251">Q156+N156+K156+H156+E156+B156+T156</f>
        <v>373</v>
      </c>
      <c r="X156" s="14">
        <f t="shared" ref="X156" si="252">R156+O156+L156+I156+F156+C156+U156</f>
        <v>86</v>
      </c>
      <c r="Y156" s="15">
        <f t="shared" si="247"/>
        <v>459</v>
      </c>
    </row>
    <row r="157" spans="1:25" x14ac:dyDescent="0.2">
      <c r="A157" s="11" t="s">
        <v>52</v>
      </c>
      <c r="B157" s="23">
        <v>0</v>
      </c>
      <c r="C157" s="16">
        <v>0</v>
      </c>
      <c r="D157" s="14">
        <f t="shared" si="250"/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4">
        <f>SUM(K157:L157)</f>
        <v>0</v>
      </c>
      <c r="N157" s="16">
        <v>0</v>
      </c>
      <c r="O157" s="16">
        <v>0</v>
      </c>
      <c r="P157" s="14">
        <f t="shared" si="244"/>
        <v>0</v>
      </c>
      <c r="Q157" s="16">
        <v>0</v>
      </c>
      <c r="R157" s="16">
        <v>0</v>
      </c>
      <c r="S157" s="14">
        <f t="shared" si="245"/>
        <v>0</v>
      </c>
      <c r="T157" s="16">
        <v>0</v>
      </c>
      <c r="U157" s="16">
        <v>0</v>
      </c>
      <c r="V157" s="14">
        <f t="shared" si="246"/>
        <v>0</v>
      </c>
      <c r="W157" s="16">
        <f>Q157+N157+K157+H157+E157+B157+T157</f>
        <v>0</v>
      </c>
      <c r="X157" s="16">
        <f>R157+O157+L157+I157+F157+C157+U157</f>
        <v>0</v>
      </c>
      <c r="Y157" s="17">
        <f>SUM(W157:X157)</f>
        <v>0</v>
      </c>
    </row>
    <row r="158" spans="1:25" x14ac:dyDescent="0.2">
      <c r="A158" s="26" t="s">
        <v>39</v>
      </c>
      <c r="B158" s="23">
        <v>66</v>
      </c>
      <c r="C158" s="16">
        <v>24</v>
      </c>
      <c r="D158" s="16">
        <f t="shared" si="250"/>
        <v>90</v>
      </c>
      <c r="E158" s="16">
        <v>15</v>
      </c>
      <c r="F158" s="16">
        <v>4</v>
      </c>
      <c r="G158" s="16">
        <f t="shared" ref="G158" si="253">SUM(E158:F158)</f>
        <v>19</v>
      </c>
      <c r="H158" s="16">
        <v>3</v>
      </c>
      <c r="I158" s="16">
        <v>0</v>
      </c>
      <c r="J158" s="16">
        <f t="shared" ref="J158" si="254">SUM(H158:I158)</f>
        <v>3</v>
      </c>
      <c r="K158" s="16">
        <v>2</v>
      </c>
      <c r="L158" s="16">
        <v>2</v>
      </c>
      <c r="M158" s="16">
        <f t="shared" ref="M158" si="255">SUM(K158:L158)</f>
        <v>4</v>
      </c>
      <c r="N158" s="16">
        <v>3</v>
      </c>
      <c r="O158" s="16">
        <v>0</v>
      </c>
      <c r="P158" s="16">
        <f t="shared" si="244"/>
        <v>3</v>
      </c>
      <c r="Q158" s="16">
        <v>2</v>
      </c>
      <c r="R158" s="16">
        <v>0</v>
      </c>
      <c r="S158" s="14">
        <f t="shared" si="245"/>
        <v>2</v>
      </c>
      <c r="T158" s="16">
        <v>0</v>
      </c>
      <c r="U158" s="16">
        <v>0</v>
      </c>
      <c r="V158" s="14">
        <f t="shared" si="246"/>
        <v>0</v>
      </c>
      <c r="W158" s="16">
        <f t="shared" ref="W158" si="256">Q158+N158+K158+H158+E158+B158+T158</f>
        <v>91</v>
      </c>
      <c r="X158" s="16">
        <f t="shared" ref="X158" si="257">R158+O158+L158+I158+F158+C158+U158</f>
        <v>30</v>
      </c>
      <c r="Y158" s="17">
        <f t="shared" ref="Y158" si="258">SUM(W158:X158)</f>
        <v>121</v>
      </c>
    </row>
    <row r="159" spans="1:25" ht="13.5" thickBot="1" x14ac:dyDescent="0.25">
      <c r="A159" s="2" t="s">
        <v>5</v>
      </c>
      <c r="B159" s="18">
        <f t="shared" ref="B159:Y159" si="259">SUM(B151:B158)</f>
        <v>1875</v>
      </c>
      <c r="C159" s="19">
        <f t="shared" si="259"/>
        <v>1348</v>
      </c>
      <c r="D159" s="19">
        <f t="shared" si="259"/>
        <v>3223</v>
      </c>
      <c r="E159" s="19">
        <f t="shared" si="259"/>
        <v>218</v>
      </c>
      <c r="F159" s="19">
        <f t="shared" si="259"/>
        <v>91</v>
      </c>
      <c r="G159" s="19">
        <f t="shared" si="259"/>
        <v>309</v>
      </c>
      <c r="H159" s="19">
        <f t="shared" si="259"/>
        <v>27</v>
      </c>
      <c r="I159" s="19">
        <f t="shared" si="259"/>
        <v>16</v>
      </c>
      <c r="J159" s="19">
        <f t="shared" si="259"/>
        <v>43</v>
      </c>
      <c r="K159" s="19">
        <f t="shared" si="259"/>
        <v>150</v>
      </c>
      <c r="L159" s="19">
        <f t="shared" si="259"/>
        <v>114</v>
      </c>
      <c r="M159" s="19">
        <f t="shared" si="259"/>
        <v>264</v>
      </c>
      <c r="N159" s="19">
        <f t="shared" si="259"/>
        <v>72</v>
      </c>
      <c r="O159" s="19">
        <f t="shared" si="259"/>
        <v>40</v>
      </c>
      <c r="P159" s="19">
        <f t="shared" si="259"/>
        <v>112</v>
      </c>
      <c r="Q159" s="19">
        <f t="shared" si="259"/>
        <v>101</v>
      </c>
      <c r="R159" s="19">
        <f t="shared" si="259"/>
        <v>118</v>
      </c>
      <c r="S159" s="19">
        <f t="shared" si="259"/>
        <v>219</v>
      </c>
      <c r="T159" s="19">
        <f t="shared" si="259"/>
        <v>3</v>
      </c>
      <c r="U159" s="19">
        <f t="shared" si="259"/>
        <v>3</v>
      </c>
      <c r="V159" s="19">
        <f t="shared" si="259"/>
        <v>6</v>
      </c>
      <c r="W159" s="19">
        <f t="shared" si="259"/>
        <v>2446</v>
      </c>
      <c r="X159" s="19">
        <f t="shared" si="259"/>
        <v>1730</v>
      </c>
      <c r="Y159" s="20">
        <f t="shared" si="259"/>
        <v>4176</v>
      </c>
    </row>
    <row r="160" spans="1:25" x14ac:dyDescent="0.2">
      <c r="V160" s="4"/>
    </row>
    <row r="161" spans="1:25" ht="13.5" thickBot="1" x14ac:dyDescent="0.25">
      <c r="A161" s="6" t="s">
        <v>72</v>
      </c>
      <c r="V161" s="4"/>
      <c r="W161" s="31"/>
    </row>
    <row r="162" spans="1:25" x14ac:dyDescent="0.2">
      <c r="A162" s="37" t="s">
        <v>74</v>
      </c>
      <c r="B162" s="39" t="s">
        <v>0</v>
      </c>
      <c r="C162" s="40"/>
      <c r="D162" s="41"/>
      <c r="E162" s="42" t="s">
        <v>1</v>
      </c>
      <c r="F162" s="40"/>
      <c r="G162" s="41"/>
      <c r="H162" s="42" t="s">
        <v>32</v>
      </c>
      <c r="I162" s="40"/>
      <c r="J162" s="41"/>
      <c r="K162" s="42" t="s">
        <v>2</v>
      </c>
      <c r="L162" s="40"/>
      <c r="M162" s="41"/>
      <c r="N162" s="42" t="s">
        <v>3</v>
      </c>
      <c r="O162" s="40"/>
      <c r="P162" s="41"/>
      <c r="Q162" s="42" t="s">
        <v>4</v>
      </c>
      <c r="R162" s="40"/>
      <c r="S162" s="41"/>
      <c r="T162" s="42" t="s">
        <v>40</v>
      </c>
      <c r="U162" s="40"/>
      <c r="V162" s="41"/>
      <c r="W162" s="42" t="s">
        <v>5</v>
      </c>
      <c r="X162" s="43"/>
      <c r="Y162" s="44"/>
    </row>
    <row r="163" spans="1:25" ht="13.5" thickBot="1" x14ac:dyDescent="0.25">
      <c r="A163" s="38"/>
      <c r="B163" s="33" t="s">
        <v>6</v>
      </c>
      <c r="C163" s="1" t="s">
        <v>7</v>
      </c>
      <c r="D163" s="1" t="s">
        <v>5</v>
      </c>
      <c r="E163" s="33" t="s">
        <v>6</v>
      </c>
      <c r="F163" s="1" t="s">
        <v>7</v>
      </c>
      <c r="G163" s="1" t="s">
        <v>5</v>
      </c>
      <c r="H163" s="33" t="s">
        <v>6</v>
      </c>
      <c r="I163" s="1" t="s">
        <v>7</v>
      </c>
      <c r="J163" s="1" t="s">
        <v>5</v>
      </c>
      <c r="K163" s="33" t="s">
        <v>6</v>
      </c>
      <c r="L163" s="1" t="s">
        <v>7</v>
      </c>
      <c r="M163" s="1" t="s">
        <v>5</v>
      </c>
      <c r="N163" s="33" t="s">
        <v>6</v>
      </c>
      <c r="O163" s="1" t="s">
        <v>7</v>
      </c>
      <c r="P163" s="1" t="s">
        <v>5</v>
      </c>
      <c r="Q163" s="33" t="s">
        <v>6</v>
      </c>
      <c r="R163" s="1" t="s">
        <v>7</v>
      </c>
      <c r="S163" s="1" t="s">
        <v>5</v>
      </c>
      <c r="T163" s="33" t="s">
        <v>6</v>
      </c>
      <c r="U163" s="1" t="s">
        <v>7</v>
      </c>
      <c r="V163" s="1" t="s">
        <v>5</v>
      </c>
      <c r="W163" s="33" t="s">
        <v>6</v>
      </c>
      <c r="X163" s="1" t="s">
        <v>7</v>
      </c>
      <c r="Y163" s="3" t="s">
        <v>5</v>
      </c>
    </row>
    <row r="164" spans="1:25" x14ac:dyDescent="0.2">
      <c r="A164" s="9" t="s">
        <v>8</v>
      </c>
      <c r="B164" s="21">
        <v>833</v>
      </c>
      <c r="C164" s="12">
        <v>493</v>
      </c>
      <c r="D164" s="12">
        <f t="shared" ref="D164:D171" si="260">SUM(B164:C164)</f>
        <v>1326</v>
      </c>
      <c r="E164" s="12">
        <v>97</v>
      </c>
      <c r="F164" s="12">
        <v>35</v>
      </c>
      <c r="G164" s="12">
        <f t="shared" ref="G164:G169" si="261">SUM(E164:F164)</f>
        <v>132</v>
      </c>
      <c r="H164" s="12">
        <v>10</v>
      </c>
      <c r="I164" s="12">
        <v>4</v>
      </c>
      <c r="J164" s="12">
        <f t="shared" ref="J164:J169" si="262">SUM(H164:I164)</f>
        <v>14</v>
      </c>
      <c r="K164" s="12">
        <v>58</v>
      </c>
      <c r="L164" s="12">
        <v>33</v>
      </c>
      <c r="M164" s="12">
        <f t="shared" ref="M164:M169" si="263">SUM(K164:L164)</f>
        <v>91</v>
      </c>
      <c r="N164" s="12">
        <v>36</v>
      </c>
      <c r="O164" s="12">
        <v>24</v>
      </c>
      <c r="P164" s="12">
        <f t="shared" ref="P164:P171" si="264">SUM(N164:O164)</f>
        <v>60</v>
      </c>
      <c r="Q164" s="12">
        <v>17</v>
      </c>
      <c r="R164" s="12">
        <v>13</v>
      </c>
      <c r="S164" s="12">
        <f t="shared" ref="S164:S171" si="265">SUM(Q164:R164)</f>
        <v>30</v>
      </c>
      <c r="T164" s="12">
        <v>3</v>
      </c>
      <c r="U164" s="12">
        <v>0</v>
      </c>
      <c r="V164" s="12">
        <f t="shared" ref="V164:V171" si="266">SUM(T164:U164)</f>
        <v>3</v>
      </c>
      <c r="W164" s="12">
        <f>Q164+N164+K164+H164+E164+B164+T164</f>
        <v>1054</v>
      </c>
      <c r="X164" s="12">
        <f>R164+O164+L164+I164+F164+C164+U164</f>
        <v>602</v>
      </c>
      <c r="Y164" s="13">
        <f t="shared" ref="Y164:Y169" si="267">SUM(W164:X164)</f>
        <v>1656</v>
      </c>
    </row>
    <row r="165" spans="1:25" x14ac:dyDescent="0.2">
      <c r="A165" s="11" t="s">
        <v>10</v>
      </c>
      <c r="B165" s="22">
        <v>349</v>
      </c>
      <c r="C165" s="14">
        <v>523</v>
      </c>
      <c r="D165" s="14">
        <f t="shared" si="260"/>
        <v>872</v>
      </c>
      <c r="E165" s="14">
        <v>34</v>
      </c>
      <c r="F165" s="14">
        <v>17</v>
      </c>
      <c r="G165" s="14">
        <f t="shared" si="261"/>
        <v>51</v>
      </c>
      <c r="H165" s="14">
        <v>3</v>
      </c>
      <c r="I165" s="14">
        <v>2</v>
      </c>
      <c r="J165" s="14">
        <f t="shared" si="262"/>
        <v>5</v>
      </c>
      <c r="K165" s="14">
        <v>36</v>
      </c>
      <c r="L165" s="14">
        <v>42</v>
      </c>
      <c r="M165" s="14">
        <f t="shared" si="263"/>
        <v>78</v>
      </c>
      <c r="N165" s="14">
        <v>12</v>
      </c>
      <c r="O165" s="14">
        <v>19</v>
      </c>
      <c r="P165" s="14">
        <f t="shared" si="264"/>
        <v>31</v>
      </c>
      <c r="Q165" s="14">
        <v>38</v>
      </c>
      <c r="R165" s="14">
        <v>35</v>
      </c>
      <c r="S165" s="14">
        <f t="shared" si="265"/>
        <v>73</v>
      </c>
      <c r="T165" s="14">
        <v>0</v>
      </c>
      <c r="U165" s="14">
        <v>3</v>
      </c>
      <c r="V165" s="14">
        <f t="shared" si="266"/>
        <v>3</v>
      </c>
      <c r="W165" s="14">
        <f t="shared" ref="W165:W169" si="268">Q165+N165+K165+H165+E165+B165+T165</f>
        <v>472</v>
      </c>
      <c r="X165" s="14">
        <f t="shared" ref="X165:X169" si="269">R165+O165+L165+I165+F165+C165+U165</f>
        <v>641</v>
      </c>
      <c r="Y165" s="15">
        <f t="shared" si="267"/>
        <v>1113</v>
      </c>
    </row>
    <row r="166" spans="1:25" x14ac:dyDescent="0.2">
      <c r="A166" s="10" t="s">
        <v>9</v>
      </c>
      <c r="B166" s="22">
        <v>764</v>
      </c>
      <c r="C166" s="14">
        <v>138</v>
      </c>
      <c r="D166" s="14">
        <f t="shared" si="260"/>
        <v>902</v>
      </c>
      <c r="E166" s="14">
        <v>99</v>
      </c>
      <c r="F166" s="14">
        <v>17</v>
      </c>
      <c r="G166" s="14">
        <f t="shared" si="261"/>
        <v>116</v>
      </c>
      <c r="H166" s="14">
        <v>5</v>
      </c>
      <c r="I166" s="14">
        <v>0</v>
      </c>
      <c r="J166" s="14">
        <f t="shared" si="262"/>
        <v>5</v>
      </c>
      <c r="K166" s="14">
        <v>14</v>
      </c>
      <c r="L166" s="14">
        <v>4</v>
      </c>
      <c r="M166" s="14">
        <f t="shared" si="263"/>
        <v>18</v>
      </c>
      <c r="N166" s="14">
        <v>19</v>
      </c>
      <c r="O166" s="14">
        <v>3</v>
      </c>
      <c r="P166" s="14">
        <f t="shared" si="264"/>
        <v>22</v>
      </c>
      <c r="Q166" s="14">
        <v>17</v>
      </c>
      <c r="R166" s="14">
        <v>4</v>
      </c>
      <c r="S166" s="14">
        <f t="shared" si="265"/>
        <v>21</v>
      </c>
      <c r="T166" s="14">
        <v>3</v>
      </c>
      <c r="U166" s="14">
        <v>0</v>
      </c>
      <c r="V166" s="14">
        <f t="shared" si="266"/>
        <v>3</v>
      </c>
      <c r="W166" s="14">
        <f t="shared" si="268"/>
        <v>921</v>
      </c>
      <c r="X166" s="14">
        <f t="shared" si="269"/>
        <v>166</v>
      </c>
      <c r="Y166" s="15">
        <f t="shared" si="267"/>
        <v>1087</v>
      </c>
    </row>
    <row r="167" spans="1:25" x14ac:dyDescent="0.2">
      <c r="A167" s="10" t="s">
        <v>11</v>
      </c>
      <c r="B167" s="22">
        <v>96</v>
      </c>
      <c r="C167" s="14">
        <v>515</v>
      </c>
      <c r="D167" s="14">
        <f>SUM(B167:C167)</f>
        <v>611</v>
      </c>
      <c r="E167" s="14">
        <v>13</v>
      </c>
      <c r="F167" s="14">
        <v>25</v>
      </c>
      <c r="G167" s="14">
        <f t="shared" si="261"/>
        <v>38</v>
      </c>
      <c r="H167" s="14">
        <v>1</v>
      </c>
      <c r="I167" s="14">
        <v>6</v>
      </c>
      <c r="J167" s="14">
        <f t="shared" si="262"/>
        <v>7</v>
      </c>
      <c r="K167" s="14">
        <v>18</v>
      </c>
      <c r="L167" s="14">
        <v>49</v>
      </c>
      <c r="M167" s="14">
        <f t="shared" si="263"/>
        <v>67</v>
      </c>
      <c r="N167" s="14">
        <v>3</v>
      </c>
      <c r="O167" s="14">
        <v>18</v>
      </c>
      <c r="P167" s="14">
        <f t="shared" si="264"/>
        <v>21</v>
      </c>
      <c r="Q167" s="14">
        <v>59</v>
      </c>
      <c r="R167" s="14">
        <v>116</v>
      </c>
      <c r="S167" s="14">
        <f t="shared" si="265"/>
        <v>175</v>
      </c>
      <c r="T167" s="14">
        <v>0</v>
      </c>
      <c r="U167" s="14">
        <v>0</v>
      </c>
      <c r="V167" s="14">
        <f t="shared" si="266"/>
        <v>0</v>
      </c>
      <c r="W167" s="14">
        <f>Q167+N167+K167+H167+E167+B167+T167</f>
        <v>190</v>
      </c>
      <c r="X167" s="14">
        <f>R167+O167+L167+I167+F167+C167+U167</f>
        <v>729</v>
      </c>
      <c r="Y167" s="15">
        <f t="shared" si="267"/>
        <v>919</v>
      </c>
    </row>
    <row r="168" spans="1:25" x14ac:dyDescent="0.2">
      <c r="A168" s="10" t="s">
        <v>13</v>
      </c>
      <c r="B168" s="22">
        <v>566</v>
      </c>
      <c r="C168" s="14">
        <v>269</v>
      </c>
      <c r="D168" s="14">
        <f>SUM(B168:C168)</f>
        <v>835</v>
      </c>
      <c r="E168" s="14">
        <v>31</v>
      </c>
      <c r="F168" s="14">
        <v>23</v>
      </c>
      <c r="G168" s="14">
        <f t="shared" si="261"/>
        <v>54</v>
      </c>
      <c r="H168" s="14">
        <v>5</v>
      </c>
      <c r="I168" s="14">
        <v>3</v>
      </c>
      <c r="J168" s="14">
        <f t="shared" si="262"/>
        <v>8</v>
      </c>
      <c r="K168" s="14">
        <v>46</v>
      </c>
      <c r="L168" s="14">
        <v>26</v>
      </c>
      <c r="M168" s="14">
        <f t="shared" si="263"/>
        <v>72</v>
      </c>
      <c r="N168" s="14">
        <v>18</v>
      </c>
      <c r="O168" s="14">
        <v>6</v>
      </c>
      <c r="P168" s="14">
        <f t="shared" si="264"/>
        <v>24</v>
      </c>
      <c r="Q168" s="14">
        <v>24</v>
      </c>
      <c r="R168" s="14">
        <v>7</v>
      </c>
      <c r="S168" s="14">
        <f t="shared" si="265"/>
        <v>31</v>
      </c>
      <c r="T168" s="14">
        <v>2</v>
      </c>
      <c r="U168" s="14">
        <v>0</v>
      </c>
      <c r="V168" s="14">
        <f t="shared" si="266"/>
        <v>2</v>
      </c>
      <c r="W168" s="14">
        <f>Q168+N168+K168+H168+E168+B168+T168</f>
        <v>692</v>
      </c>
      <c r="X168" s="14">
        <f>R168+O168+L168+I168+F168+C168+U168</f>
        <v>334</v>
      </c>
      <c r="Y168" s="15">
        <f t="shared" si="267"/>
        <v>1026</v>
      </c>
    </row>
    <row r="169" spans="1:25" x14ac:dyDescent="0.2">
      <c r="A169" s="11" t="s">
        <v>12</v>
      </c>
      <c r="B169" s="22">
        <v>431</v>
      </c>
      <c r="C169" s="14">
        <v>92</v>
      </c>
      <c r="D169" s="14">
        <f t="shared" si="260"/>
        <v>523</v>
      </c>
      <c r="E169" s="14">
        <v>59</v>
      </c>
      <c r="F169" s="14">
        <v>3</v>
      </c>
      <c r="G169" s="14">
        <f t="shared" si="261"/>
        <v>62</v>
      </c>
      <c r="H169" s="14">
        <v>0</v>
      </c>
      <c r="I169" s="14">
        <v>1</v>
      </c>
      <c r="J169" s="14">
        <f t="shared" si="262"/>
        <v>1</v>
      </c>
      <c r="K169" s="14">
        <v>43</v>
      </c>
      <c r="L169" s="14">
        <v>10</v>
      </c>
      <c r="M169" s="14">
        <f t="shared" si="263"/>
        <v>53</v>
      </c>
      <c r="N169" s="14">
        <v>14</v>
      </c>
      <c r="O169" s="14">
        <v>6</v>
      </c>
      <c r="P169" s="14">
        <f t="shared" si="264"/>
        <v>20</v>
      </c>
      <c r="Q169" s="14">
        <v>13</v>
      </c>
      <c r="R169" s="14">
        <v>2</v>
      </c>
      <c r="S169" s="14">
        <f t="shared" si="265"/>
        <v>15</v>
      </c>
      <c r="T169" s="14">
        <v>0</v>
      </c>
      <c r="U169" s="14">
        <v>0</v>
      </c>
      <c r="V169" s="14">
        <f t="shared" si="266"/>
        <v>0</v>
      </c>
      <c r="W169" s="14">
        <f t="shared" si="268"/>
        <v>560</v>
      </c>
      <c r="X169" s="14">
        <f t="shared" si="269"/>
        <v>114</v>
      </c>
      <c r="Y169" s="15">
        <f t="shared" si="267"/>
        <v>674</v>
      </c>
    </row>
    <row r="170" spans="1:25" x14ac:dyDescent="0.2">
      <c r="A170" s="11" t="s">
        <v>52</v>
      </c>
      <c r="B170" s="23">
        <v>0</v>
      </c>
      <c r="C170" s="16">
        <v>0</v>
      </c>
      <c r="D170" s="14">
        <f t="shared" si="260"/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4">
        <f>SUM(K170:L170)</f>
        <v>0</v>
      </c>
      <c r="N170" s="16">
        <v>0</v>
      </c>
      <c r="O170" s="16">
        <v>0</v>
      </c>
      <c r="P170" s="14">
        <f t="shared" si="264"/>
        <v>0</v>
      </c>
      <c r="Q170" s="16">
        <v>0</v>
      </c>
      <c r="R170" s="16">
        <v>0</v>
      </c>
      <c r="S170" s="14">
        <f t="shared" si="265"/>
        <v>0</v>
      </c>
      <c r="T170" s="16">
        <v>0</v>
      </c>
      <c r="U170" s="16">
        <v>0</v>
      </c>
      <c r="V170" s="14">
        <f t="shared" si="266"/>
        <v>0</v>
      </c>
      <c r="W170" s="16">
        <f>Q170+N170+K170+H170+E170+B170+T170</f>
        <v>0</v>
      </c>
      <c r="X170" s="16">
        <f>R170+O170+L170+I170+F170+C170+U170</f>
        <v>0</v>
      </c>
      <c r="Y170" s="17">
        <f>SUM(W170:X170)</f>
        <v>0</v>
      </c>
    </row>
    <row r="171" spans="1:25" x14ac:dyDescent="0.2">
      <c r="A171" s="26" t="s">
        <v>39</v>
      </c>
      <c r="B171" s="23">
        <v>94</v>
      </c>
      <c r="C171" s="16">
        <v>46</v>
      </c>
      <c r="D171" s="16">
        <f t="shared" si="260"/>
        <v>140</v>
      </c>
      <c r="E171" s="16">
        <v>12</v>
      </c>
      <c r="F171" s="16">
        <v>7</v>
      </c>
      <c r="G171" s="16">
        <f t="shared" ref="G171" si="270">SUM(E171:F171)</f>
        <v>19</v>
      </c>
      <c r="H171" s="16">
        <v>2</v>
      </c>
      <c r="I171" s="16">
        <v>1</v>
      </c>
      <c r="J171" s="16">
        <f t="shared" ref="J171" si="271">SUM(H171:I171)</f>
        <v>3</v>
      </c>
      <c r="K171" s="16">
        <v>5</v>
      </c>
      <c r="L171" s="16">
        <v>2</v>
      </c>
      <c r="M171" s="16">
        <f t="shared" ref="M171" si="272">SUM(K171:L171)</f>
        <v>7</v>
      </c>
      <c r="N171" s="16">
        <v>3</v>
      </c>
      <c r="O171" s="16">
        <v>1</v>
      </c>
      <c r="P171" s="16">
        <f t="shared" si="264"/>
        <v>4</v>
      </c>
      <c r="Q171" s="16">
        <v>2</v>
      </c>
      <c r="R171" s="16">
        <v>1</v>
      </c>
      <c r="S171" s="14">
        <f t="shared" si="265"/>
        <v>3</v>
      </c>
      <c r="T171" s="16">
        <v>1</v>
      </c>
      <c r="U171" s="16">
        <v>0</v>
      </c>
      <c r="V171" s="14">
        <f t="shared" si="266"/>
        <v>1</v>
      </c>
      <c r="W171" s="16">
        <f t="shared" ref="W171" si="273">Q171+N171+K171+H171+E171+B171+T171</f>
        <v>119</v>
      </c>
      <c r="X171" s="16">
        <f t="shared" ref="X171" si="274">R171+O171+L171+I171+F171+C171+U171</f>
        <v>58</v>
      </c>
      <c r="Y171" s="17">
        <f t="shared" ref="Y171" si="275">SUM(W171:X171)</f>
        <v>177</v>
      </c>
    </row>
    <row r="172" spans="1:25" ht="13.5" thickBot="1" x14ac:dyDescent="0.25">
      <c r="A172" s="2" t="s">
        <v>5</v>
      </c>
      <c r="B172" s="18">
        <f t="shared" ref="B172:Y172" si="276">SUM(B164:B171)</f>
        <v>3133</v>
      </c>
      <c r="C172" s="19">
        <f t="shared" si="276"/>
        <v>2076</v>
      </c>
      <c r="D172" s="19">
        <f t="shared" si="276"/>
        <v>5209</v>
      </c>
      <c r="E172" s="19">
        <f t="shared" si="276"/>
        <v>345</v>
      </c>
      <c r="F172" s="19">
        <f t="shared" si="276"/>
        <v>127</v>
      </c>
      <c r="G172" s="19">
        <f t="shared" si="276"/>
        <v>472</v>
      </c>
      <c r="H172" s="19">
        <f t="shared" si="276"/>
        <v>26</v>
      </c>
      <c r="I172" s="19">
        <f t="shared" si="276"/>
        <v>17</v>
      </c>
      <c r="J172" s="19">
        <f t="shared" si="276"/>
        <v>43</v>
      </c>
      <c r="K172" s="19">
        <f t="shared" si="276"/>
        <v>220</v>
      </c>
      <c r="L172" s="19">
        <f t="shared" si="276"/>
        <v>166</v>
      </c>
      <c r="M172" s="19">
        <f t="shared" si="276"/>
        <v>386</v>
      </c>
      <c r="N172" s="19">
        <f t="shared" si="276"/>
        <v>105</v>
      </c>
      <c r="O172" s="19">
        <f t="shared" si="276"/>
        <v>77</v>
      </c>
      <c r="P172" s="19">
        <f t="shared" si="276"/>
        <v>182</v>
      </c>
      <c r="Q172" s="19">
        <f t="shared" si="276"/>
        <v>170</v>
      </c>
      <c r="R172" s="19">
        <f t="shared" si="276"/>
        <v>178</v>
      </c>
      <c r="S172" s="19">
        <f t="shared" si="276"/>
        <v>348</v>
      </c>
      <c r="T172" s="19">
        <f t="shared" si="276"/>
        <v>9</v>
      </c>
      <c r="U172" s="19">
        <f t="shared" si="276"/>
        <v>3</v>
      </c>
      <c r="V172" s="19">
        <f t="shared" si="276"/>
        <v>12</v>
      </c>
      <c r="W172" s="19">
        <f t="shared" si="276"/>
        <v>4008</v>
      </c>
      <c r="X172" s="19">
        <f t="shared" si="276"/>
        <v>2644</v>
      </c>
      <c r="Y172" s="20">
        <f t="shared" si="276"/>
        <v>6652</v>
      </c>
    </row>
    <row r="173" spans="1:25" ht="13.5" thickBot="1" x14ac:dyDescent="0.25">
      <c r="V173" s="4"/>
    </row>
    <row r="174" spans="1:25" x14ac:dyDescent="0.2">
      <c r="A174" s="37" t="s">
        <v>73</v>
      </c>
      <c r="B174" s="39" t="s">
        <v>0</v>
      </c>
      <c r="C174" s="40"/>
      <c r="D174" s="41"/>
      <c r="E174" s="42" t="s">
        <v>1</v>
      </c>
      <c r="F174" s="40"/>
      <c r="G174" s="41"/>
      <c r="H174" s="42" t="s">
        <v>32</v>
      </c>
      <c r="I174" s="40"/>
      <c r="J174" s="41"/>
      <c r="K174" s="42" t="s">
        <v>2</v>
      </c>
      <c r="L174" s="40"/>
      <c r="M174" s="41"/>
      <c r="N174" s="42" t="s">
        <v>3</v>
      </c>
      <c r="O174" s="40"/>
      <c r="P174" s="41"/>
      <c r="Q174" s="42" t="s">
        <v>4</v>
      </c>
      <c r="R174" s="40"/>
      <c r="S174" s="41"/>
      <c r="T174" s="42" t="s">
        <v>40</v>
      </c>
      <c r="U174" s="40"/>
      <c r="V174" s="41"/>
      <c r="W174" s="42" t="s">
        <v>5</v>
      </c>
      <c r="X174" s="43"/>
      <c r="Y174" s="44"/>
    </row>
    <row r="175" spans="1:25" ht="13.5" thickBot="1" x14ac:dyDescent="0.25">
      <c r="A175" s="38"/>
      <c r="B175" s="33" t="s">
        <v>6</v>
      </c>
      <c r="C175" s="1" t="s">
        <v>7</v>
      </c>
      <c r="D175" s="1" t="s">
        <v>5</v>
      </c>
      <c r="E175" s="33" t="s">
        <v>6</v>
      </c>
      <c r="F175" s="1" t="s">
        <v>7</v>
      </c>
      <c r="G175" s="1" t="s">
        <v>5</v>
      </c>
      <c r="H175" s="33" t="s">
        <v>6</v>
      </c>
      <c r="I175" s="1" t="s">
        <v>7</v>
      </c>
      <c r="J175" s="1" t="s">
        <v>5</v>
      </c>
      <c r="K175" s="33" t="s">
        <v>6</v>
      </c>
      <c r="L175" s="1" t="s">
        <v>7</v>
      </c>
      <c r="M175" s="1" t="s">
        <v>5</v>
      </c>
      <c r="N175" s="33" t="s">
        <v>6</v>
      </c>
      <c r="O175" s="1" t="s">
        <v>7</v>
      </c>
      <c r="P175" s="1" t="s">
        <v>5</v>
      </c>
      <c r="Q175" s="33" t="s">
        <v>6</v>
      </c>
      <c r="R175" s="1" t="s">
        <v>7</v>
      </c>
      <c r="S175" s="1" t="s">
        <v>5</v>
      </c>
      <c r="T175" s="33" t="s">
        <v>6</v>
      </c>
      <c r="U175" s="1" t="s">
        <v>7</v>
      </c>
      <c r="V175" s="1" t="s">
        <v>5</v>
      </c>
      <c r="W175" s="33" t="s">
        <v>6</v>
      </c>
      <c r="X175" s="1" t="s">
        <v>7</v>
      </c>
      <c r="Y175" s="3" t="s">
        <v>5</v>
      </c>
    </row>
    <row r="176" spans="1:25" x14ac:dyDescent="0.2">
      <c r="A176" s="9" t="s">
        <v>8</v>
      </c>
      <c r="B176" s="21">
        <v>2768</v>
      </c>
      <c r="C176" s="12">
        <v>1759</v>
      </c>
      <c r="D176" s="12">
        <f t="shared" ref="D176:D183" si="277">SUM(B176:C176)</f>
        <v>4527</v>
      </c>
      <c r="E176" s="12">
        <v>447</v>
      </c>
      <c r="F176" s="12">
        <v>198</v>
      </c>
      <c r="G176" s="12">
        <f t="shared" ref="G176:G181" si="278">SUM(E176:F176)</f>
        <v>645</v>
      </c>
      <c r="H176" s="12">
        <v>51</v>
      </c>
      <c r="I176" s="12">
        <v>27</v>
      </c>
      <c r="J176" s="12">
        <f t="shared" ref="J176:J181" si="279">SUM(H176:I176)</f>
        <v>78</v>
      </c>
      <c r="K176" s="12">
        <v>152</v>
      </c>
      <c r="L176" s="12">
        <v>97</v>
      </c>
      <c r="M176" s="12">
        <f t="shared" ref="M176:M181" si="280">SUM(K176:L176)</f>
        <v>249</v>
      </c>
      <c r="N176" s="12">
        <v>143</v>
      </c>
      <c r="O176" s="12">
        <v>86</v>
      </c>
      <c r="P176" s="12">
        <f t="shared" ref="P176:P183" si="281">SUM(N176:O176)</f>
        <v>229</v>
      </c>
      <c r="Q176" s="12">
        <v>49</v>
      </c>
      <c r="R176" s="12">
        <v>40</v>
      </c>
      <c r="S176" s="12">
        <f t="shared" ref="S176:S183" si="282">SUM(Q176:R176)</f>
        <v>89</v>
      </c>
      <c r="T176" s="12">
        <v>8</v>
      </c>
      <c r="U176" s="12">
        <v>4</v>
      </c>
      <c r="V176" s="12">
        <f t="shared" ref="V176:V183" si="283">SUM(T176:U176)</f>
        <v>12</v>
      </c>
      <c r="W176" s="12">
        <f>Q176+N176+K176+H176+E176+B176+T176</f>
        <v>3618</v>
      </c>
      <c r="X176" s="12">
        <f>R176+O176+L176+I176+F176+C176+U176</f>
        <v>2211</v>
      </c>
      <c r="Y176" s="13">
        <f t="shared" ref="Y176:Y181" si="284">SUM(W176:X176)</f>
        <v>5829</v>
      </c>
    </row>
    <row r="177" spans="1:25" x14ac:dyDescent="0.2">
      <c r="A177" s="11" t="s">
        <v>10</v>
      </c>
      <c r="B177" s="22">
        <v>806</v>
      </c>
      <c r="C177" s="14">
        <v>1307</v>
      </c>
      <c r="D177" s="14">
        <f t="shared" si="277"/>
        <v>2113</v>
      </c>
      <c r="E177" s="14">
        <v>98</v>
      </c>
      <c r="F177" s="14">
        <v>84</v>
      </c>
      <c r="G177" s="14">
        <f t="shared" si="278"/>
        <v>182</v>
      </c>
      <c r="H177" s="14">
        <v>7</v>
      </c>
      <c r="I177" s="14">
        <v>8</v>
      </c>
      <c r="J177" s="14">
        <f t="shared" si="279"/>
        <v>15</v>
      </c>
      <c r="K177" s="14">
        <v>82</v>
      </c>
      <c r="L177" s="14">
        <v>92</v>
      </c>
      <c r="M177" s="14">
        <f t="shared" si="280"/>
        <v>174</v>
      </c>
      <c r="N177" s="14">
        <v>40</v>
      </c>
      <c r="O177" s="14">
        <v>41</v>
      </c>
      <c r="P177" s="14">
        <f t="shared" si="281"/>
        <v>81</v>
      </c>
      <c r="Q177" s="14">
        <v>63</v>
      </c>
      <c r="R177" s="14">
        <v>61</v>
      </c>
      <c r="S177" s="14">
        <f t="shared" si="282"/>
        <v>124</v>
      </c>
      <c r="T177" s="14">
        <v>0</v>
      </c>
      <c r="U177" s="14">
        <v>4</v>
      </c>
      <c r="V177" s="14">
        <f t="shared" si="283"/>
        <v>4</v>
      </c>
      <c r="W177" s="14">
        <f t="shared" ref="W177:W181" si="285">Q177+N177+K177+H177+E177+B177+T177</f>
        <v>1096</v>
      </c>
      <c r="X177" s="14">
        <f t="shared" ref="X177:X181" si="286">R177+O177+L177+I177+F177+C177+U177</f>
        <v>1597</v>
      </c>
      <c r="Y177" s="15">
        <f t="shared" si="284"/>
        <v>2693</v>
      </c>
    </row>
    <row r="178" spans="1:25" x14ac:dyDescent="0.2">
      <c r="A178" s="10" t="s">
        <v>9</v>
      </c>
      <c r="B178" s="22">
        <v>1432</v>
      </c>
      <c r="C178" s="14">
        <v>225</v>
      </c>
      <c r="D178" s="14">
        <f t="shared" si="277"/>
        <v>1657</v>
      </c>
      <c r="E178" s="14">
        <v>177</v>
      </c>
      <c r="F178" s="14">
        <v>40</v>
      </c>
      <c r="G178" s="14">
        <f t="shared" si="278"/>
        <v>217</v>
      </c>
      <c r="H178" s="14">
        <v>14</v>
      </c>
      <c r="I178" s="14">
        <v>2</v>
      </c>
      <c r="J178" s="14">
        <f t="shared" si="279"/>
        <v>16</v>
      </c>
      <c r="K178" s="14">
        <v>36</v>
      </c>
      <c r="L178" s="14">
        <v>5</v>
      </c>
      <c r="M178" s="14">
        <f t="shared" si="280"/>
        <v>41</v>
      </c>
      <c r="N178" s="14">
        <v>42</v>
      </c>
      <c r="O178" s="14">
        <v>7</v>
      </c>
      <c r="P178" s="14">
        <f t="shared" si="281"/>
        <v>49</v>
      </c>
      <c r="Q178" s="14">
        <v>26</v>
      </c>
      <c r="R178" s="14">
        <v>8</v>
      </c>
      <c r="S178" s="14">
        <f t="shared" si="282"/>
        <v>34</v>
      </c>
      <c r="T178" s="14">
        <v>4</v>
      </c>
      <c r="U178" s="14">
        <v>0</v>
      </c>
      <c r="V178" s="14">
        <f t="shared" si="283"/>
        <v>4</v>
      </c>
      <c r="W178" s="14">
        <f t="shared" si="285"/>
        <v>1731</v>
      </c>
      <c r="X178" s="14">
        <f t="shared" si="286"/>
        <v>287</v>
      </c>
      <c r="Y178" s="15">
        <f t="shared" si="284"/>
        <v>2018</v>
      </c>
    </row>
    <row r="179" spans="1:25" x14ac:dyDescent="0.2">
      <c r="A179" s="10" t="s">
        <v>11</v>
      </c>
      <c r="B179" s="22">
        <v>227</v>
      </c>
      <c r="C179" s="14">
        <v>1520</v>
      </c>
      <c r="D179" s="14">
        <f t="shared" si="277"/>
        <v>1747</v>
      </c>
      <c r="E179" s="14">
        <v>34</v>
      </c>
      <c r="F179" s="14">
        <v>89</v>
      </c>
      <c r="G179" s="14">
        <f t="shared" si="278"/>
        <v>123</v>
      </c>
      <c r="H179" s="14">
        <v>2</v>
      </c>
      <c r="I179" s="14">
        <v>21</v>
      </c>
      <c r="J179" s="14">
        <f t="shared" si="279"/>
        <v>23</v>
      </c>
      <c r="K179" s="14">
        <v>34</v>
      </c>
      <c r="L179" s="14">
        <v>145</v>
      </c>
      <c r="M179" s="14">
        <f t="shared" si="280"/>
        <v>179</v>
      </c>
      <c r="N179" s="14">
        <v>11</v>
      </c>
      <c r="O179" s="14">
        <v>52</v>
      </c>
      <c r="P179" s="14">
        <f t="shared" si="281"/>
        <v>63</v>
      </c>
      <c r="Q179" s="14">
        <v>113</v>
      </c>
      <c r="R179" s="14">
        <v>266</v>
      </c>
      <c r="S179" s="14">
        <f t="shared" si="282"/>
        <v>379</v>
      </c>
      <c r="T179" s="14">
        <v>0</v>
      </c>
      <c r="U179" s="14">
        <v>1</v>
      </c>
      <c r="V179" s="14">
        <f t="shared" si="283"/>
        <v>1</v>
      </c>
      <c r="W179" s="14">
        <f t="shared" si="285"/>
        <v>421</v>
      </c>
      <c r="X179" s="14">
        <f t="shared" si="286"/>
        <v>2094</v>
      </c>
      <c r="Y179" s="15">
        <f t="shared" si="284"/>
        <v>2515</v>
      </c>
    </row>
    <row r="180" spans="1:25" x14ac:dyDescent="0.2">
      <c r="A180" s="10" t="s">
        <v>13</v>
      </c>
      <c r="B180" s="22">
        <v>1166</v>
      </c>
      <c r="C180" s="14">
        <v>560</v>
      </c>
      <c r="D180" s="14">
        <f t="shared" si="277"/>
        <v>1726</v>
      </c>
      <c r="E180" s="14">
        <v>102</v>
      </c>
      <c r="F180" s="14">
        <v>58</v>
      </c>
      <c r="G180" s="14">
        <f t="shared" si="278"/>
        <v>160</v>
      </c>
      <c r="H180" s="14">
        <v>18</v>
      </c>
      <c r="I180" s="14">
        <v>10</v>
      </c>
      <c r="J180" s="14">
        <f t="shared" si="279"/>
        <v>28</v>
      </c>
      <c r="K180" s="14">
        <v>91</v>
      </c>
      <c r="L180" s="14">
        <v>60</v>
      </c>
      <c r="M180" s="14">
        <f t="shared" si="280"/>
        <v>151</v>
      </c>
      <c r="N180" s="14">
        <v>37</v>
      </c>
      <c r="O180" s="14">
        <v>19</v>
      </c>
      <c r="P180" s="14">
        <f t="shared" si="281"/>
        <v>56</v>
      </c>
      <c r="Q180" s="14">
        <v>39</v>
      </c>
      <c r="R180" s="14">
        <v>13</v>
      </c>
      <c r="S180" s="14">
        <f t="shared" si="282"/>
        <v>52</v>
      </c>
      <c r="T180" s="14">
        <v>4</v>
      </c>
      <c r="U180" s="14">
        <v>2</v>
      </c>
      <c r="V180" s="14">
        <f t="shared" si="283"/>
        <v>6</v>
      </c>
      <c r="W180" s="14">
        <f t="shared" si="285"/>
        <v>1457</v>
      </c>
      <c r="X180" s="14">
        <f t="shared" si="286"/>
        <v>722</v>
      </c>
      <c r="Y180" s="15">
        <f t="shared" si="284"/>
        <v>2179</v>
      </c>
    </row>
    <row r="181" spans="1:25" x14ac:dyDescent="0.2">
      <c r="A181" s="11" t="s">
        <v>12</v>
      </c>
      <c r="B181" s="22">
        <v>1029</v>
      </c>
      <c r="C181" s="14">
        <v>198</v>
      </c>
      <c r="D181" s="14">
        <f t="shared" si="277"/>
        <v>1227</v>
      </c>
      <c r="E181" s="14">
        <v>112</v>
      </c>
      <c r="F181" s="14">
        <v>14</v>
      </c>
      <c r="G181" s="14">
        <f t="shared" si="278"/>
        <v>126</v>
      </c>
      <c r="H181" s="14">
        <v>6</v>
      </c>
      <c r="I181" s="14">
        <v>1</v>
      </c>
      <c r="J181" s="14">
        <f t="shared" si="279"/>
        <v>7</v>
      </c>
      <c r="K181" s="14">
        <v>86</v>
      </c>
      <c r="L181" s="14">
        <v>29</v>
      </c>
      <c r="M181" s="14">
        <f t="shared" si="280"/>
        <v>115</v>
      </c>
      <c r="N181" s="14">
        <v>33</v>
      </c>
      <c r="O181" s="14">
        <v>7</v>
      </c>
      <c r="P181" s="14">
        <f t="shared" si="281"/>
        <v>40</v>
      </c>
      <c r="Q181" s="14">
        <v>14</v>
      </c>
      <c r="R181" s="14">
        <v>1</v>
      </c>
      <c r="S181" s="14">
        <f t="shared" si="282"/>
        <v>15</v>
      </c>
      <c r="T181" s="14">
        <v>3</v>
      </c>
      <c r="U181" s="14">
        <v>0</v>
      </c>
      <c r="V181" s="14">
        <f t="shared" si="283"/>
        <v>3</v>
      </c>
      <c r="W181" s="14">
        <f t="shared" si="285"/>
        <v>1283</v>
      </c>
      <c r="X181" s="14">
        <f t="shared" si="286"/>
        <v>250</v>
      </c>
      <c r="Y181" s="15">
        <f t="shared" si="284"/>
        <v>1533</v>
      </c>
    </row>
    <row r="182" spans="1:25" x14ac:dyDescent="0.2">
      <c r="A182" s="11" t="s">
        <v>52</v>
      </c>
      <c r="B182" s="23">
        <v>82</v>
      </c>
      <c r="C182" s="16">
        <v>106</v>
      </c>
      <c r="D182" s="14">
        <f t="shared" si="277"/>
        <v>188</v>
      </c>
      <c r="E182" s="16">
        <v>10</v>
      </c>
      <c r="F182" s="16">
        <v>7</v>
      </c>
      <c r="G182" s="16">
        <v>0</v>
      </c>
      <c r="H182" s="16">
        <v>0</v>
      </c>
      <c r="I182" s="16">
        <v>4</v>
      </c>
      <c r="J182" s="16">
        <v>0</v>
      </c>
      <c r="K182" s="16">
        <v>0</v>
      </c>
      <c r="L182" s="16">
        <v>0</v>
      </c>
      <c r="M182" s="14">
        <f>SUM(K182:L182)</f>
        <v>0</v>
      </c>
      <c r="N182" s="16">
        <v>2</v>
      </c>
      <c r="O182" s="16">
        <v>0</v>
      </c>
      <c r="P182" s="14">
        <f t="shared" si="281"/>
        <v>2</v>
      </c>
      <c r="Q182" s="16">
        <v>0</v>
      </c>
      <c r="R182" s="16">
        <v>0</v>
      </c>
      <c r="S182" s="14">
        <f t="shared" si="282"/>
        <v>0</v>
      </c>
      <c r="T182" s="16">
        <v>0</v>
      </c>
      <c r="U182" s="16">
        <v>0</v>
      </c>
      <c r="V182" s="14">
        <f t="shared" si="283"/>
        <v>0</v>
      </c>
      <c r="W182" s="16">
        <f>Q182+N182+K182+H182+E182+B182+T182</f>
        <v>94</v>
      </c>
      <c r="X182" s="16">
        <f>R182+O182+L182+I182+F182+C182+U182</f>
        <v>117</v>
      </c>
      <c r="Y182" s="17">
        <f>SUM(W182:X182)</f>
        <v>211</v>
      </c>
    </row>
    <row r="183" spans="1:25" x14ac:dyDescent="0.2">
      <c r="A183" s="26" t="s">
        <v>39</v>
      </c>
      <c r="B183" s="23">
        <v>310</v>
      </c>
      <c r="C183" s="16">
        <v>162</v>
      </c>
      <c r="D183" s="16">
        <f t="shared" si="277"/>
        <v>472</v>
      </c>
      <c r="E183" s="16">
        <v>68</v>
      </c>
      <c r="F183" s="16">
        <v>21</v>
      </c>
      <c r="G183" s="16">
        <f t="shared" ref="G183" si="287">SUM(E183:F183)</f>
        <v>89</v>
      </c>
      <c r="H183" s="16">
        <v>5</v>
      </c>
      <c r="I183" s="16">
        <v>3</v>
      </c>
      <c r="J183" s="16">
        <f t="shared" ref="J183" si="288">SUM(H183:I183)</f>
        <v>8</v>
      </c>
      <c r="K183" s="16">
        <v>19</v>
      </c>
      <c r="L183" s="16">
        <v>13</v>
      </c>
      <c r="M183" s="16">
        <f t="shared" ref="M183" si="289">SUM(K183:L183)</f>
        <v>32</v>
      </c>
      <c r="N183" s="16">
        <v>16</v>
      </c>
      <c r="O183" s="16">
        <v>8</v>
      </c>
      <c r="P183" s="16">
        <f t="shared" si="281"/>
        <v>24</v>
      </c>
      <c r="Q183" s="16">
        <v>4</v>
      </c>
      <c r="R183" s="16">
        <v>3</v>
      </c>
      <c r="S183" s="14">
        <f t="shared" si="282"/>
        <v>7</v>
      </c>
      <c r="T183" s="16">
        <v>0</v>
      </c>
      <c r="U183" s="16">
        <v>0</v>
      </c>
      <c r="V183" s="14">
        <f t="shared" si="283"/>
        <v>0</v>
      </c>
      <c r="W183" s="16">
        <f t="shared" ref="W183" si="290">Q183+N183+K183+H183+E183+B183+T183</f>
        <v>422</v>
      </c>
      <c r="X183" s="16">
        <f t="shared" ref="X183" si="291">R183+O183+L183+I183+F183+C183+U183</f>
        <v>210</v>
      </c>
      <c r="Y183" s="17">
        <f t="shared" ref="Y183" si="292">SUM(W183:X183)</f>
        <v>632</v>
      </c>
    </row>
    <row r="184" spans="1:25" ht="13.5" thickBot="1" x14ac:dyDescent="0.25">
      <c r="A184" s="2" t="s">
        <v>5</v>
      </c>
      <c r="B184" s="18">
        <f t="shared" ref="B184:Y184" si="293">SUM(B176:B183)</f>
        <v>7820</v>
      </c>
      <c r="C184" s="19">
        <f t="shared" si="293"/>
        <v>5837</v>
      </c>
      <c r="D184" s="19">
        <f t="shared" si="293"/>
        <v>13657</v>
      </c>
      <c r="E184" s="19">
        <f t="shared" si="293"/>
        <v>1048</v>
      </c>
      <c r="F184" s="19">
        <f t="shared" si="293"/>
        <v>511</v>
      </c>
      <c r="G184" s="19">
        <f t="shared" si="293"/>
        <v>1542</v>
      </c>
      <c r="H184" s="19">
        <f t="shared" si="293"/>
        <v>103</v>
      </c>
      <c r="I184" s="19">
        <f t="shared" si="293"/>
        <v>76</v>
      </c>
      <c r="J184" s="19">
        <f t="shared" si="293"/>
        <v>175</v>
      </c>
      <c r="K184" s="19">
        <f t="shared" si="293"/>
        <v>500</v>
      </c>
      <c r="L184" s="19">
        <f t="shared" si="293"/>
        <v>441</v>
      </c>
      <c r="M184" s="19">
        <f t="shared" si="293"/>
        <v>941</v>
      </c>
      <c r="N184" s="19">
        <f t="shared" si="293"/>
        <v>324</v>
      </c>
      <c r="O184" s="19">
        <f t="shared" si="293"/>
        <v>220</v>
      </c>
      <c r="P184" s="19">
        <f t="shared" si="293"/>
        <v>544</v>
      </c>
      <c r="Q184" s="19">
        <f t="shared" si="293"/>
        <v>308</v>
      </c>
      <c r="R184" s="19">
        <f t="shared" si="293"/>
        <v>392</v>
      </c>
      <c r="S184" s="19">
        <f t="shared" si="293"/>
        <v>700</v>
      </c>
      <c r="T184" s="19">
        <f t="shared" si="293"/>
        <v>19</v>
      </c>
      <c r="U184" s="19">
        <f t="shared" si="293"/>
        <v>11</v>
      </c>
      <c r="V184" s="19">
        <f t="shared" si="293"/>
        <v>30</v>
      </c>
      <c r="W184" s="19">
        <f t="shared" si="293"/>
        <v>10122</v>
      </c>
      <c r="X184" s="19">
        <f t="shared" si="293"/>
        <v>7488</v>
      </c>
      <c r="Y184" s="20">
        <f t="shared" si="293"/>
        <v>17610</v>
      </c>
    </row>
    <row r="185" spans="1:25" ht="13.5" thickBot="1" x14ac:dyDescent="0.25">
      <c r="V185" s="4"/>
    </row>
    <row r="186" spans="1:25" x14ac:dyDescent="0.2">
      <c r="A186" s="37" t="s">
        <v>69</v>
      </c>
      <c r="B186" s="39" t="s">
        <v>0</v>
      </c>
      <c r="C186" s="40"/>
      <c r="D186" s="41"/>
      <c r="E186" s="42" t="s">
        <v>1</v>
      </c>
      <c r="F186" s="40"/>
      <c r="G186" s="41"/>
      <c r="H186" s="42" t="s">
        <v>32</v>
      </c>
      <c r="I186" s="40"/>
      <c r="J186" s="41"/>
      <c r="K186" s="42" t="s">
        <v>2</v>
      </c>
      <c r="L186" s="40"/>
      <c r="M186" s="41"/>
      <c r="N186" s="42" t="s">
        <v>3</v>
      </c>
      <c r="O186" s="40"/>
      <c r="P186" s="41"/>
      <c r="Q186" s="42" t="s">
        <v>4</v>
      </c>
      <c r="R186" s="40"/>
      <c r="S186" s="41"/>
      <c r="T186" s="42" t="s">
        <v>40</v>
      </c>
      <c r="U186" s="40"/>
      <c r="V186" s="41"/>
      <c r="W186" s="42" t="s">
        <v>5</v>
      </c>
      <c r="X186" s="43"/>
      <c r="Y186" s="44"/>
    </row>
    <row r="187" spans="1:25" ht="13.5" thickBot="1" x14ac:dyDescent="0.25">
      <c r="A187" s="38"/>
      <c r="B187" s="33" t="s">
        <v>6</v>
      </c>
      <c r="C187" s="1" t="s">
        <v>7</v>
      </c>
      <c r="D187" s="1" t="s">
        <v>5</v>
      </c>
      <c r="E187" s="33" t="s">
        <v>6</v>
      </c>
      <c r="F187" s="1" t="s">
        <v>7</v>
      </c>
      <c r="G187" s="1" t="s">
        <v>5</v>
      </c>
      <c r="H187" s="33" t="s">
        <v>6</v>
      </c>
      <c r="I187" s="1" t="s">
        <v>7</v>
      </c>
      <c r="J187" s="1" t="s">
        <v>5</v>
      </c>
      <c r="K187" s="33" t="s">
        <v>6</v>
      </c>
      <c r="L187" s="1" t="s">
        <v>7</v>
      </c>
      <c r="M187" s="1" t="s">
        <v>5</v>
      </c>
      <c r="N187" s="33" t="s">
        <v>6</v>
      </c>
      <c r="O187" s="1" t="s">
        <v>7</v>
      </c>
      <c r="P187" s="1" t="s">
        <v>5</v>
      </c>
      <c r="Q187" s="33" t="s">
        <v>6</v>
      </c>
      <c r="R187" s="1" t="s">
        <v>7</v>
      </c>
      <c r="S187" s="1" t="s">
        <v>5</v>
      </c>
      <c r="T187" s="33" t="s">
        <v>6</v>
      </c>
      <c r="U187" s="1" t="s">
        <v>7</v>
      </c>
      <c r="V187" s="1" t="s">
        <v>5</v>
      </c>
      <c r="W187" s="33" t="s">
        <v>6</v>
      </c>
      <c r="X187" s="1" t="s">
        <v>7</v>
      </c>
      <c r="Y187" s="3" t="s">
        <v>5</v>
      </c>
    </row>
    <row r="188" spans="1:25" x14ac:dyDescent="0.2">
      <c r="A188" s="9" t="s">
        <v>8</v>
      </c>
      <c r="B188" s="21">
        <v>3005</v>
      </c>
      <c r="C188" s="12">
        <v>1866</v>
      </c>
      <c r="D188" s="12">
        <f t="shared" ref="D188:D195" si="294">SUM(B188:C188)</f>
        <v>4871</v>
      </c>
      <c r="E188" s="12">
        <v>474</v>
      </c>
      <c r="F188" s="12">
        <v>220</v>
      </c>
      <c r="G188" s="12">
        <f t="shared" ref="G188:G193" si="295">SUM(E188:F188)</f>
        <v>694</v>
      </c>
      <c r="H188" s="12">
        <v>52</v>
      </c>
      <c r="I188" s="12">
        <v>29</v>
      </c>
      <c r="J188" s="12">
        <f t="shared" ref="J188:J193" si="296">SUM(H188:I188)</f>
        <v>81</v>
      </c>
      <c r="K188" s="12">
        <v>171</v>
      </c>
      <c r="L188" s="12">
        <v>114</v>
      </c>
      <c r="M188" s="12">
        <f t="shared" ref="M188:M193" si="297">SUM(K188:L188)</f>
        <v>285</v>
      </c>
      <c r="N188" s="12">
        <v>147</v>
      </c>
      <c r="O188" s="12">
        <v>91</v>
      </c>
      <c r="P188" s="12">
        <f t="shared" ref="P188:P195" si="298">SUM(N188:O188)</f>
        <v>238</v>
      </c>
      <c r="Q188" s="12">
        <v>50</v>
      </c>
      <c r="R188" s="12">
        <v>39</v>
      </c>
      <c r="S188" s="12">
        <f t="shared" ref="S188:S195" si="299">SUM(Q188:R188)</f>
        <v>89</v>
      </c>
      <c r="T188" s="12">
        <v>10</v>
      </c>
      <c r="U188" s="12">
        <v>4</v>
      </c>
      <c r="V188" s="12">
        <f t="shared" ref="V188:V195" si="300">SUM(T188:U188)</f>
        <v>14</v>
      </c>
      <c r="W188" s="12">
        <f>Q188+N188+K188+H188+E188+B188+T188</f>
        <v>3909</v>
      </c>
      <c r="X188" s="12">
        <f>R188+O188+L188+I188+F188+C188+U188</f>
        <v>2363</v>
      </c>
      <c r="Y188" s="13">
        <f t="shared" ref="Y188:Y193" si="301">SUM(W188:X188)</f>
        <v>6272</v>
      </c>
    </row>
    <row r="189" spans="1:25" x14ac:dyDescent="0.2">
      <c r="A189" s="11" t="s">
        <v>10</v>
      </c>
      <c r="B189" s="22">
        <v>864</v>
      </c>
      <c r="C189" s="14">
        <v>1383</v>
      </c>
      <c r="D189" s="14">
        <f t="shared" si="294"/>
        <v>2247</v>
      </c>
      <c r="E189" s="14">
        <v>115</v>
      </c>
      <c r="F189" s="14">
        <v>95</v>
      </c>
      <c r="G189" s="14">
        <f t="shared" si="295"/>
        <v>210</v>
      </c>
      <c r="H189" s="14">
        <v>9</v>
      </c>
      <c r="I189" s="14">
        <v>11</v>
      </c>
      <c r="J189" s="14">
        <f t="shared" si="296"/>
        <v>20</v>
      </c>
      <c r="K189" s="14">
        <v>81</v>
      </c>
      <c r="L189" s="14">
        <v>94</v>
      </c>
      <c r="M189" s="14">
        <f t="shared" si="297"/>
        <v>175</v>
      </c>
      <c r="N189" s="14">
        <v>41</v>
      </c>
      <c r="O189" s="14">
        <v>48</v>
      </c>
      <c r="P189" s="14">
        <f t="shared" si="298"/>
        <v>89</v>
      </c>
      <c r="Q189" s="14">
        <v>50</v>
      </c>
      <c r="R189" s="14">
        <v>63</v>
      </c>
      <c r="S189" s="14">
        <f t="shared" si="299"/>
        <v>113</v>
      </c>
      <c r="T189" s="14">
        <v>0</v>
      </c>
      <c r="U189" s="14">
        <v>4</v>
      </c>
      <c r="V189" s="14">
        <f t="shared" si="300"/>
        <v>4</v>
      </c>
      <c r="W189" s="14">
        <f t="shared" ref="W189:W193" si="302">Q189+N189+K189+H189+E189+B189+T189</f>
        <v>1160</v>
      </c>
      <c r="X189" s="14">
        <f t="shared" ref="X189:X193" si="303">R189+O189+L189+I189+F189+C189+U189</f>
        <v>1698</v>
      </c>
      <c r="Y189" s="15">
        <f t="shared" si="301"/>
        <v>2858</v>
      </c>
    </row>
    <row r="190" spans="1:25" x14ac:dyDescent="0.2">
      <c r="A190" s="10" t="s">
        <v>9</v>
      </c>
      <c r="B190" s="22">
        <v>1508</v>
      </c>
      <c r="C190" s="14">
        <v>269</v>
      </c>
      <c r="D190" s="14">
        <f t="shared" si="294"/>
        <v>1777</v>
      </c>
      <c r="E190" s="14">
        <v>189</v>
      </c>
      <c r="F190" s="14">
        <v>40</v>
      </c>
      <c r="G190" s="14">
        <f t="shared" si="295"/>
        <v>229</v>
      </c>
      <c r="H190" s="14">
        <v>17</v>
      </c>
      <c r="I190" s="14">
        <v>1</v>
      </c>
      <c r="J190" s="14">
        <f t="shared" si="296"/>
        <v>18</v>
      </c>
      <c r="K190" s="14">
        <v>43</v>
      </c>
      <c r="L190" s="14">
        <v>6</v>
      </c>
      <c r="M190" s="14">
        <f t="shared" si="297"/>
        <v>49</v>
      </c>
      <c r="N190" s="14">
        <v>38</v>
      </c>
      <c r="O190" s="14">
        <v>7</v>
      </c>
      <c r="P190" s="14">
        <f t="shared" si="298"/>
        <v>45</v>
      </c>
      <c r="Q190" s="14">
        <v>27</v>
      </c>
      <c r="R190" s="14">
        <v>7</v>
      </c>
      <c r="S190" s="14">
        <f t="shared" si="299"/>
        <v>34</v>
      </c>
      <c r="T190" s="14">
        <v>4</v>
      </c>
      <c r="U190" s="14">
        <v>0</v>
      </c>
      <c r="V190" s="14">
        <f t="shared" si="300"/>
        <v>4</v>
      </c>
      <c r="W190" s="14">
        <f t="shared" si="302"/>
        <v>1826</v>
      </c>
      <c r="X190" s="14">
        <f t="shared" si="303"/>
        <v>330</v>
      </c>
      <c r="Y190" s="15">
        <f t="shared" si="301"/>
        <v>2156</v>
      </c>
    </row>
    <row r="191" spans="1:25" x14ac:dyDescent="0.2">
      <c r="A191" s="10" t="s">
        <v>11</v>
      </c>
      <c r="B191" s="22">
        <v>245</v>
      </c>
      <c r="C191" s="14">
        <v>1576</v>
      </c>
      <c r="D191" s="14">
        <f t="shared" si="294"/>
        <v>1821</v>
      </c>
      <c r="E191" s="14">
        <v>34</v>
      </c>
      <c r="F191" s="14">
        <v>109</v>
      </c>
      <c r="G191" s="14">
        <f t="shared" si="295"/>
        <v>143</v>
      </c>
      <c r="H191" s="14">
        <v>2</v>
      </c>
      <c r="I191" s="14">
        <v>20</v>
      </c>
      <c r="J191" s="14">
        <f t="shared" si="296"/>
        <v>22</v>
      </c>
      <c r="K191" s="14">
        <v>31</v>
      </c>
      <c r="L191" s="14">
        <v>140</v>
      </c>
      <c r="M191" s="14">
        <f t="shared" si="297"/>
        <v>171</v>
      </c>
      <c r="N191" s="14">
        <v>9</v>
      </c>
      <c r="O191" s="14">
        <v>50</v>
      </c>
      <c r="P191" s="14">
        <f t="shared" si="298"/>
        <v>59</v>
      </c>
      <c r="Q191" s="14">
        <v>102</v>
      </c>
      <c r="R191" s="14">
        <v>264</v>
      </c>
      <c r="S191" s="14">
        <f t="shared" si="299"/>
        <v>366</v>
      </c>
      <c r="T191" s="14">
        <v>0</v>
      </c>
      <c r="U191" s="14">
        <v>0</v>
      </c>
      <c r="V191" s="14">
        <f t="shared" si="300"/>
        <v>0</v>
      </c>
      <c r="W191" s="14">
        <f t="shared" si="302"/>
        <v>423</v>
      </c>
      <c r="X191" s="14">
        <f t="shared" si="303"/>
        <v>2159</v>
      </c>
      <c r="Y191" s="15">
        <f t="shared" si="301"/>
        <v>2582</v>
      </c>
    </row>
    <row r="192" spans="1:25" x14ac:dyDescent="0.2">
      <c r="A192" s="10" t="s">
        <v>13</v>
      </c>
      <c r="B192" s="22">
        <v>1247</v>
      </c>
      <c r="C192" s="14">
        <v>604</v>
      </c>
      <c r="D192" s="14">
        <f t="shared" si="294"/>
        <v>1851</v>
      </c>
      <c r="E192" s="14">
        <v>116</v>
      </c>
      <c r="F192" s="14">
        <v>65</v>
      </c>
      <c r="G192" s="14">
        <f t="shared" si="295"/>
        <v>181</v>
      </c>
      <c r="H192" s="14">
        <v>21</v>
      </c>
      <c r="I192" s="14">
        <v>10</v>
      </c>
      <c r="J192" s="14">
        <f t="shared" si="296"/>
        <v>31</v>
      </c>
      <c r="K192" s="14">
        <v>89</v>
      </c>
      <c r="L192" s="14">
        <v>60</v>
      </c>
      <c r="M192" s="14">
        <f t="shared" si="297"/>
        <v>149</v>
      </c>
      <c r="N192" s="14">
        <v>36</v>
      </c>
      <c r="O192" s="14">
        <v>22</v>
      </c>
      <c r="P192" s="14">
        <f t="shared" si="298"/>
        <v>58</v>
      </c>
      <c r="Q192" s="14">
        <v>38</v>
      </c>
      <c r="R192" s="14">
        <v>12</v>
      </c>
      <c r="S192" s="14">
        <f t="shared" si="299"/>
        <v>50</v>
      </c>
      <c r="T192" s="14">
        <v>3</v>
      </c>
      <c r="U192" s="14">
        <v>2</v>
      </c>
      <c r="V192" s="14">
        <f t="shared" si="300"/>
        <v>5</v>
      </c>
      <c r="W192" s="14">
        <f t="shared" si="302"/>
        <v>1550</v>
      </c>
      <c r="X192" s="14">
        <f t="shared" si="303"/>
        <v>775</v>
      </c>
      <c r="Y192" s="15">
        <f t="shared" si="301"/>
        <v>2325</v>
      </c>
    </row>
    <row r="193" spans="1:25" x14ac:dyDescent="0.2">
      <c r="A193" s="11" t="s">
        <v>12</v>
      </c>
      <c r="B193" s="22">
        <v>1088</v>
      </c>
      <c r="C193" s="14">
        <v>213</v>
      </c>
      <c r="D193" s="14">
        <f t="shared" si="294"/>
        <v>1301</v>
      </c>
      <c r="E193" s="14">
        <v>124</v>
      </c>
      <c r="F193" s="14">
        <v>14</v>
      </c>
      <c r="G193" s="14">
        <f t="shared" si="295"/>
        <v>138</v>
      </c>
      <c r="H193" s="14">
        <v>9</v>
      </c>
      <c r="I193" s="14">
        <v>1</v>
      </c>
      <c r="J193" s="14">
        <f t="shared" si="296"/>
        <v>10</v>
      </c>
      <c r="K193" s="14">
        <v>91</v>
      </c>
      <c r="L193" s="14">
        <v>30</v>
      </c>
      <c r="M193" s="14">
        <f t="shared" si="297"/>
        <v>121</v>
      </c>
      <c r="N193" s="14">
        <v>37</v>
      </c>
      <c r="O193" s="14">
        <v>7</v>
      </c>
      <c r="P193" s="14">
        <f t="shared" si="298"/>
        <v>44</v>
      </c>
      <c r="Q193" s="14">
        <v>17</v>
      </c>
      <c r="R193" s="14">
        <v>1</v>
      </c>
      <c r="S193" s="14">
        <f t="shared" si="299"/>
        <v>18</v>
      </c>
      <c r="T193" s="14">
        <v>3</v>
      </c>
      <c r="U193" s="14">
        <v>1</v>
      </c>
      <c r="V193" s="14">
        <f t="shared" si="300"/>
        <v>4</v>
      </c>
      <c r="W193" s="14">
        <f t="shared" si="302"/>
        <v>1369</v>
      </c>
      <c r="X193" s="14">
        <f t="shared" si="303"/>
        <v>267</v>
      </c>
      <c r="Y193" s="15">
        <f t="shared" si="301"/>
        <v>1636</v>
      </c>
    </row>
    <row r="194" spans="1:25" x14ac:dyDescent="0.2">
      <c r="A194" s="11" t="s">
        <v>52</v>
      </c>
      <c r="B194" s="23">
        <v>81</v>
      </c>
      <c r="C194" s="16">
        <v>107</v>
      </c>
      <c r="D194" s="14">
        <f t="shared" si="294"/>
        <v>188</v>
      </c>
      <c r="E194" s="16">
        <v>10</v>
      </c>
      <c r="F194" s="16">
        <v>7</v>
      </c>
      <c r="G194" s="16">
        <v>0</v>
      </c>
      <c r="H194" s="16">
        <v>0</v>
      </c>
      <c r="I194" s="16">
        <v>4</v>
      </c>
      <c r="J194" s="16">
        <v>0</v>
      </c>
      <c r="K194" s="16">
        <v>47</v>
      </c>
      <c r="L194" s="16">
        <v>61</v>
      </c>
      <c r="M194" s="14">
        <f>SUM(K194:L194)</f>
        <v>108</v>
      </c>
      <c r="N194" s="16">
        <v>9</v>
      </c>
      <c r="O194" s="16">
        <v>5</v>
      </c>
      <c r="P194" s="14">
        <f t="shared" si="298"/>
        <v>14</v>
      </c>
      <c r="Q194" s="16">
        <v>5</v>
      </c>
      <c r="R194" s="16">
        <v>14</v>
      </c>
      <c r="S194" s="14">
        <f t="shared" si="299"/>
        <v>19</v>
      </c>
      <c r="T194" s="16">
        <v>0</v>
      </c>
      <c r="U194" s="16">
        <v>1</v>
      </c>
      <c r="V194" s="14">
        <f t="shared" si="300"/>
        <v>1</v>
      </c>
      <c r="W194" s="16">
        <f>Q194+N194+K194+H194+E194+B194+T194</f>
        <v>152</v>
      </c>
      <c r="X194" s="16">
        <f>R194+O194+L194+I194+F194+C194+U194</f>
        <v>199</v>
      </c>
      <c r="Y194" s="17">
        <f>SUM(W194:X194)</f>
        <v>351</v>
      </c>
    </row>
    <row r="195" spans="1:25" x14ac:dyDescent="0.2">
      <c r="A195" s="26" t="s">
        <v>39</v>
      </c>
      <c r="B195" s="23">
        <v>385</v>
      </c>
      <c r="C195" s="16">
        <v>193</v>
      </c>
      <c r="D195" s="16">
        <f t="shared" si="294"/>
        <v>578</v>
      </c>
      <c r="E195" s="16">
        <v>78</v>
      </c>
      <c r="F195" s="16">
        <v>23</v>
      </c>
      <c r="G195" s="16">
        <f t="shared" ref="G195" si="304">SUM(E195:F195)</f>
        <v>101</v>
      </c>
      <c r="H195" s="16">
        <v>6</v>
      </c>
      <c r="I195" s="16">
        <v>2</v>
      </c>
      <c r="J195" s="16">
        <f t="shared" ref="J195" si="305">SUM(H195:I195)</f>
        <v>8</v>
      </c>
      <c r="K195" s="16">
        <v>22</v>
      </c>
      <c r="L195" s="16">
        <v>16</v>
      </c>
      <c r="M195" s="16">
        <f t="shared" ref="M195" si="306">SUM(K195:L195)</f>
        <v>38</v>
      </c>
      <c r="N195" s="16">
        <v>22</v>
      </c>
      <c r="O195" s="16">
        <v>8</v>
      </c>
      <c r="P195" s="16">
        <f t="shared" si="298"/>
        <v>30</v>
      </c>
      <c r="Q195" s="16">
        <v>2</v>
      </c>
      <c r="R195" s="16">
        <v>5</v>
      </c>
      <c r="S195" s="14">
        <f t="shared" si="299"/>
        <v>7</v>
      </c>
      <c r="T195" s="16">
        <v>0</v>
      </c>
      <c r="U195" s="16">
        <v>0</v>
      </c>
      <c r="V195" s="14">
        <f t="shared" si="300"/>
        <v>0</v>
      </c>
      <c r="W195" s="16">
        <f t="shared" ref="W195" si="307">Q195+N195+K195+H195+E195+B195+T195</f>
        <v>515</v>
      </c>
      <c r="X195" s="16">
        <f t="shared" ref="X195" si="308">R195+O195+L195+I195+F195+C195+U195</f>
        <v>247</v>
      </c>
      <c r="Y195" s="17">
        <f t="shared" ref="Y195" si="309">SUM(W195:X195)</f>
        <v>762</v>
      </c>
    </row>
    <row r="196" spans="1:25" ht="13.5" thickBot="1" x14ac:dyDescent="0.25">
      <c r="A196" s="2" t="s">
        <v>5</v>
      </c>
      <c r="B196" s="18">
        <f t="shared" ref="B196:Y196" si="310">SUM(B188:B195)</f>
        <v>8423</v>
      </c>
      <c r="C196" s="19">
        <f t="shared" si="310"/>
        <v>6211</v>
      </c>
      <c r="D196" s="19">
        <f t="shared" si="310"/>
        <v>14634</v>
      </c>
      <c r="E196" s="19">
        <f t="shared" si="310"/>
        <v>1140</v>
      </c>
      <c r="F196" s="19">
        <f t="shared" si="310"/>
        <v>573</v>
      </c>
      <c r="G196" s="19">
        <f t="shared" si="310"/>
        <v>1696</v>
      </c>
      <c r="H196" s="19">
        <f t="shared" si="310"/>
        <v>116</v>
      </c>
      <c r="I196" s="19">
        <f t="shared" si="310"/>
        <v>78</v>
      </c>
      <c r="J196" s="19">
        <f t="shared" si="310"/>
        <v>190</v>
      </c>
      <c r="K196" s="19">
        <f t="shared" si="310"/>
        <v>575</v>
      </c>
      <c r="L196" s="19">
        <f t="shared" si="310"/>
        <v>521</v>
      </c>
      <c r="M196" s="19">
        <f t="shared" si="310"/>
        <v>1096</v>
      </c>
      <c r="N196" s="19">
        <f t="shared" si="310"/>
        <v>339</v>
      </c>
      <c r="O196" s="19">
        <f t="shared" si="310"/>
        <v>238</v>
      </c>
      <c r="P196" s="19">
        <f t="shared" si="310"/>
        <v>577</v>
      </c>
      <c r="Q196" s="19">
        <f t="shared" si="310"/>
        <v>291</v>
      </c>
      <c r="R196" s="19">
        <f t="shared" si="310"/>
        <v>405</v>
      </c>
      <c r="S196" s="19">
        <f t="shared" si="310"/>
        <v>696</v>
      </c>
      <c r="T196" s="19">
        <f t="shared" si="310"/>
        <v>20</v>
      </c>
      <c r="U196" s="19">
        <f t="shared" si="310"/>
        <v>12</v>
      </c>
      <c r="V196" s="19">
        <f t="shared" si="310"/>
        <v>32</v>
      </c>
      <c r="W196" s="19">
        <f t="shared" si="310"/>
        <v>10904</v>
      </c>
      <c r="X196" s="19">
        <f t="shared" si="310"/>
        <v>8038</v>
      </c>
      <c r="Y196" s="20">
        <f t="shared" si="310"/>
        <v>18942</v>
      </c>
    </row>
    <row r="197" spans="1:25" ht="13.5" thickBot="1" x14ac:dyDescent="0.25">
      <c r="V197" s="4"/>
    </row>
    <row r="198" spans="1:25" x14ac:dyDescent="0.2">
      <c r="A198" s="37" t="s">
        <v>71</v>
      </c>
      <c r="B198" s="39" t="s">
        <v>0</v>
      </c>
      <c r="C198" s="40"/>
      <c r="D198" s="41"/>
      <c r="E198" s="42" t="s">
        <v>1</v>
      </c>
      <c r="F198" s="40"/>
      <c r="G198" s="41"/>
      <c r="H198" s="42" t="s">
        <v>32</v>
      </c>
      <c r="I198" s="40"/>
      <c r="J198" s="41"/>
      <c r="K198" s="42" t="s">
        <v>2</v>
      </c>
      <c r="L198" s="40"/>
      <c r="M198" s="41"/>
      <c r="N198" s="42" t="s">
        <v>3</v>
      </c>
      <c r="O198" s="40"/>
      <c r="P198" s="41"/>
      <c r="Q198" s="42" t="s">
        <v>4</v>
      </c>
      <c r="R198" s="40"/>
      <c r="S198" s="41"/>
      <c r="T198" s="42" t="s">
        <v>40</v>
      </c>
      <c r="U198" s="40"/>
      <c r="V198" s="41"/>
      <c r="W198" s="42" t="s">
        <v>5</v>
      </c>
      <c r="X198" s="43"/>
      <c r="Y198" s="44"/>
    </row>
    <row r="199" spans="1:25" ht="13.5" thickBot="1" x14ac:dyDescent="0.25">
      <c r="A199" s="38"/>
      <c r="B199" s="33" t="s">
        <v>6</v>
      </c>
      <c r="C199" s="1" t="s">
        <v>7</v>
      </c>
      <c r="D199" s="1" t="s">
        <v>5</v>
      </c>
      <c r="E199" s="33" t="s">
        <v>6</v>
      </c>
      <c r="F199" s="1" t="s">
        <v>7</v>
      </c>
      <c r="G199" s="1" t="s">
        <v>5</v>
      </c>
      <c r="H199" s="33" t="s">
        <v>6</v>
      </c>
      <c r="I199" s="1" t="s">
        <v>7</v>
      </c>
      <c r="J199" s="1" t="s">
        <v>5</v>
      </c>
      <c r="K199" s="33" t="s">
        <v>6</v>
      </c>
      <c r="L199" s="1" t="s">
        <v>7</v>
      </c>
      <c r="M199" s="1" t="s">
        <v>5</v>
      </c>
      <c r="N199" s="33" t="s">
        <v>6</v>
      </c>
      <c r="O199" s="1" t="s">
        <v>7</v>
      </c>
      <c r="P199" s="1" t="s">
        <v>5</v>
      </c>
      <c r="Q199" s="33" t="s">
        <v>6</v>
      </c>
      <c r="R199" s="1" t="s">
        <v>7</v>
      </c>
      <c r="S199" s="1" t="s">
        <v>5</v>
      </c>
      <c r="T199" s="33" t="s">
        <v>6</v>
      </c>
      <c r="U199" s="1" t="s">
        <v>7</v>
      </c>
      <c r="V199" s="1" t="s">
        <v>5</v>
      </c>
      <c r="W199" s="33" t="s">
        <v>6</v>
      </c>
      <c r="X199" s="1" t="s">
        <v>7</v>
      </c>
      <c r="Y199" s="3" t="s">
        <v>5</v>
      </c>
    </row>
    <row r="200" spans="1:25" x14ac:dyDescent="0.2">
      <c r="A200" s="9" t="s">
        <v>8</v>
      </c>
      <c r="B200" s="21">
        <v>515</v>
      </c>
      <c r="C200" s="12">
        <v>338</v>
      </c>
      <c r="D200" s="12">
        <f t="shared" ref="D200:D207" si="311">SUM(B200:C200)</f>
        <v>853</v>
      </c>
      <c r="E200" s="12">
        <v>55</v>
      </c>
      <c r="F200" s="12">
        <v>29</v>
      </c>
      <c r="G200" s="12">
        <f t="shared" ref="G200:G205" si="312">SUM(E200:F200)</f>
        <v>84</v>
      </c>
      <c r="H200" s="12">
        <v>7</v>
      </c>
      <c r="I200" s="12">
        <v>5</v>
      </c>
      <c r="J200" s="12">
        <f t="shared" ref="J200:J205" si="313">SUM(H200:I200)</f>
        <v>12</v>
      </c>
      <c r="K200" s="12">
        <v>43</v>
      </c>
      <c r="L200" s="12">
        <v>22</v>
      </c>
      <c r="M200" s="12">
        <f t="shared" ref="M200:M205" si="314">SUM(K200:L200)</f>
        <v>65</v>
      </c>
      <c r="N200" s="12">
        <v>36</v>
      </c>
      <c r="O200" s="12">
        <v>16</v>
      </c>
      <c r="P200" s="12">
        <f t="shared" ref="P200:P207" si="315">SUM(N200:O200)</f>
        <v>52</v>
      </c>
      <c r="Q200" s="12">
        <v>5</v>
      </c>
      <c r="R200" s="12">
        <v>6</v>
      </c>
      <c r="S200" s="12">
        <f t="shared" ref="S200:S207" si="316">SUM(Q200:R200)</f>
        <v>11</v>
      </c>
      <c r="T200" s="12">
        <v>1</v>
      </c>
      <c r="U200" s="12">
        <v>0</v>
      </c>
      <c r="V200" s="12">
        <f t="shared" ref="V200:V207" si="317">SUM(T200:U200)</f>
        <v>1</v>
      </c>
      <c r="W200" s="12">
        <f>Q200+N200+K200+H200+E200+B200+T200</f>
        <v>662</v>
      </c>
      <c r="X200" s="12">
        <f>R200+O200+L200+I200+F200+C200+U200</f>
        <v>416</v>
      </c>
      <c r="Y200" s="13">
        <f t="shared" ref="Y200:Y205" si="318">SUM(W200:X200)</f>
        <v>1078</v>
      </c>
    </row>
    <row r="201" spans="1:25" x14ac:dyDescent="0.2">
      <c r="A201" s="11" t="s">
        <v>10</v>
      </c>
      <c r="B201" s="22">
        <v>287</v>
      </c>
      <c r="C201" s="14">
        <v>403</v>
      </c>
      <c r="D201" s="14">
        <f t="shared" si="311"/>
        <v>690</v>
      </c>
      <c r="E201" s="14">
        <v>30</v>
      </c>
      <c r="F201" s="14">
        <v>23</v>
      </c>
      <c r="G201" s="14">
        <f t="shared" si="312"/>
        <v>53</v>
      </c>
      <c r="H201" s="14">
        <v>2</v>
      </c>
      <c r="I201" s="14">
        <v>1</v>
      </c>
      <c r="J201" s="14">
        <f t="shared" si="313"/>
        <v>3</v>
      </c>
      <c r="K201" s="14">
        <v>28</v>
      </c>
      <c r="L201" s="14">
        <v>34</v>
      </c>
      <c r="M201" s="14">
        <f t="shared" si="314"/>
        <v>62</v>
      </c>
      <c r="N201" s="14">
        <v>15</v>
      </c>
      <c r="O201" s="14">
        <v>13</v>
      </c>
      <c r="P201" s="14">
        <f t="shared" si="315"/>
        <v>28</v>
      </c>
      <c r="Q201" s="14">
        <v>17</v>
      </c>
      <c r="R201" s="14">
        <v>9</v>
      </c>
      <c r="S201" s="14">
        <f t="shared" si="316"/>
        <v>26</v>
      </c>
      <c r="T201" s="14">
        <v>0</v>
      </c>
      <c r="U201" s="14">
        <v>1</v>
      </c>
      <c r="V201" s="14">
        <f t="shared" si="317"/>
        <v>1</v>
      </c>
      <c r="W201" s="14">
        <f t="shared" ref="W201:W205" si="319">Q201+N201+K201+H201+E201+B201+T201</f>
        <v>379</v>
      </c>
      <c r="X201" s="14">
        <f t="shared" ref="X201:X205" si="320">R201+O201+L201+I201+F201+C201+U201</f>
        <v>484</v>
      </c>
      <c r="Y201" s="15">
        <f t="shared" si="318"/>
        <v>863</v>
      </c>
    </row>
    <row r="202" spans="1:25" x14ac:dyDescent="0.2">
      <c r="A202" s="10" t="s">
        <v>9</v>
      </c>
      <c r="B202" s="22">
        <v>469</v>
      </c>
      <c r="C202" s="14">
        <v>96</v>
      </c>
      <c r="D202" s="14">
        <f t="shared" si="311"/>
        <v>565</v>
      </c>
      <c r="E202" s="14">
        <v>48</v>
      </c>
      <c r="F202" s="14">
        <v>12</v>
      </c>
      <c r="G202" s="14">
        <f t="shared" si="312"/>
        <v>60</v>
      </c>
      <c r="H202" s="14">
        <v>4</v>
      </c>
      <c r="I202" s="14">
        <v>2</v>
      </c>
      <c r="J202" s="14">
        <f t="shared" si="313"/>
        <v>6</v>
      </c>
      <c r="K202" s="14">
        <v>12</v>
      </c>
      <c r="L202" s="14">
        <v>2</v>
      </c>
      <c r="M202" s="14">
        <f t="shared" si="314"/>
        <v>14</v>
      </c>
      <c r="N202" s="14">
        <v>11</v>
      </c>
      <c r="O202" s="14">
        <v>1</v>
      </c>
      <c r="P202" s="14">
        <f t="shared" si="315"/>
        <v>12</v>
      </c>
      <c r="Q202" s="14">
        <v>11</v>
      </c>
      <c r="R202" s="14">
        <v>1</v>
      </c>
      <c r="S202" s="14">
        <f t="shared" si="316"/>
        <v>12</v>
      </c>
      <c r="T202" s="14">
        <v>2</v>
      </c>
      <c r="U202" s="14">
        <v>0</v>
      </c>
      <c r="V202" s="14">
        <f t="shared" si="317"/>
        <v>2</v>
      </c>
      <c r="W202" s="14">
        <f t="shared" si="319"/>
        <v>557</v>
      </c>
      <c r="X202" s="14">
        <f t="shared" si="320"/>
        <v>114</v>
      </c>
      <c r="Y202" s="15">
        <f t="shared" si="318"/>
        <v>671</v>
      </c>
    </row>
    <row r="203" spans="1:25" x14ac:dyDescent="0.2">
      <c r="A203" s="10" t="s">
        <v>11</v>
      </c>
      <c r="B203" s="22">
        <v>36</v>
      </c>
      <c r="C203" s="14">
        <v>241</v>
      </c>
      <c r="D203" s="14">
        <f t="shared" si="311"/>
        <v>277</v>
      </c>
      <c r="E203" s="14">
        <v>5</v>
      </c>
      <c r="F203" s="14">
        <v>10</v>
      </c>
      <c r="G203" s="14">
        <f t="shared" si="312"/>
        <v>15</v>
      </c>
      <c r="H203" s="14">
        <v>0</v>
      </c>
      <c r="I203" s="14">
        <v>2</v>
      </c>
      <c r="J203" s="14">
        <f t="shared" si="313"/>
        <v>2</v>
      </c>
      <c r="K203" s="14">
        <v>11</v>
      </c>
      <c r="L203" s="14">
        <v>33</v>
      </c>
      <c r="M203" s="14">
        <f t="shared" si="314"/>
        <v>44</v>
      </c>
      <c r="N203" s="14">
        <v>1</v>
      </c>
      <c r="O203" s="14">
        <v>3</v>
      </c>
      <c r="P203" s="14">
        <f t="shared" si="315"/>
        <v>4</v>
      </c>
      <c r="Q203" s="14">
        <v>40</v>
      </c>
      <c r="R203" s="14">
        <v>56</v>
      </c>
      <c r="S203" s="14">
        <f t="shared" si="316"/>
        <v>96</v>
      </c>
      <c r="T203" s="14">
        <v>0</v>
      </c>
      <c r="U203" s="14">
        <v>0</v>
      </c>
      <c r="V203" s="14">
        <f t="shared" si="317"/>
        <v>0</v>
      </c>
      <c r="W203" s="14">
        <f t="shared" si="319"/>
        <v>93</v>
      </c>
      <c r="X203" s="14">
        <f t="shared" si="320"/>
        <v>345</v>
      </c>
      <c r="Y203" s="15">
        <f t="shared" si="318"/>
        <v>438</v>
      </c>
    </row>
    <row r="204" spans="1:25" x14ac:dyDescent="0.2">
      <c r="A204" s="10" t="s">
        <v>13</v>
      </c>
      <c r="B204" s="22">
        <v>265</v>
      </c>
      <c r="C204" s="14">
        <v>128</v>
      </c>
      <c r="D204" s="14">
        <f t="shared" si="311"/>
        <v>393</v>
      </c>
      <c r="E204" s="14">
        <v>19</v>
      </c>
      <c r="F204" s="14">
        <v>11</v>
      </c>
      <c r="G204" s="14">
        <f t="shared" si="312"/>
        <v>30</v>
      </c>
      <c r="H204" s="14">
        <v>4</v>
      </c>
      <c r="I204" s="14">
        <v>1</v>
      </c>
      <c r="J204" s="14">
        <f t="shared" si="313"/>
        <v>5</v>
      </c>
      <c r="K204" s="14">
        <v>26</v>
      </c>
      <c r="L204" s="14">
        <v>18</v>
      </c>
      <c r="M204" s="14">
        <f t="shared" si="314"/>
        <v>44</v>
      </c>
      <c r="N204" s="14">
        <v>11</v>
      </c>
      <c r="O204" s="14">
        <v>4</v>
      </c>
      <c r="P204" s="14">
        <f t="shared" si="315"/>
        <v>15</v>
      </c>
      <c r="Q204" s="14">
        <v>5</v>
      </c>
      <c r="R204" s="14">
        <v>1</v>
      </c>
      <c r="S204" s="14">
        <f t="shared" si="316"/>
        <v>6</v>
      </c>
      <c r="T204" s="14">
        <v>2</v>
      </c>
      <c r="U204" s="14">
        <v>0</v>
      </c>
      <c r="V204" s="14">
        <f t="shared" si="317"/>
        <v>2</v>
      </c>
      <c r="W204" s="14">
        <f t="shared" si="319"/>
        <v>332</v>
      </c>
      <c r="X204" s="14">
        <f t="shared" si="320"/>
        <v>163</v>
      </c>
      <c r="Y204" s="15">
        <f t="shared" si="318"/>
        <v>495</v>
      </c>
    </row>
    <row r="205" spans="1:25" x14ac:dyDescent="0.2">
      <c r="A205" s="11" t="s">
        <v>12</v>
      </c>
      <c r="B205" s="22">
        <v>291</v>
      </c>
      <c r="C205" s="14">
        <v>53</v>
      </c>
      <c r="D205" s="14">
        <f t="shared" si="311"/>
        <v>344</v>
      </c>
      <c r="E205" s="14">
        <v>38</v>
      </c>
      <c r="F205" s="14">
        <v>6</v>
      </c>
      <c r="G205" s="14">
        <f t="shared" si="312"/>
        <v>44</v>
      </c>
      <c r="H205" s="14">
        <v>2</v>
      </c>
      <c r="I205" s="14">
        <v>0</v>
      </c>
      <c r="J205" s="14">
        <f t="shared" si="313"/>
        <v>2</v>
      </c>
      <c r="K205" s="14">
        <v>28</v>
      </c>
      <c r="L205" s="14">
        <v>6</v>
      </c>
      <c r="M205" s="14">
        <f t="shared" si="314"/>
        <v>34</v>
      </c>
      <c r="N205" s="14">
        <v>10</v>
      </c>
      <c r="O205" s="14">
        <v>0</v>
      </c>
      <c r="P205" s="14">
        <f t="shared" si="315"/>
        <v>10</v>
      </c>
      <c r="Q205" s="14">
        <v>6</v>
      </c>
      <c r="R205" s="14">
        <v>1</v>
      </c>
      <c r="S205" s="14">
        <f t="shared" si="316"/>
        <v>7</v>
      </c>
      <c r="T205" s="14">
        <v>0</v>
      </c>
      <c r="U205" s="14">
        <v>0</v>
      </c>
      <c r="V205" s="14">
        <f t="shared" si="317"/>
        <v>0</v>
      </c>
      <c r="W205" s="14">
        <f t="shared" si="319"/>
        <v>375</v>
      </c>
      <c r="X205" s="14">
        <f t="shared" si="320"/>
        <v>66</v>
      </c>
      <c r="Y205" s="15">
        <f t="shared" si="318"/>
        <v>441</v>
      </c>
    </row>
    <row r="206" spans="1:25" x14ac:dyDescent="0.2">
      <c r="A206" s="11" t="s">
        <v>52</v>
      </c>
      <c r="B206" s="23">
        <v>0</v>
      </c>
      <c r="C206" s="16">
        <v>0</v>
      </c>
      <c r="D206" s="14">
        <f t="shared" si="311"/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4">
        <f>SUM(K206:L206)</f>
        <v>0</v>
      </c>
      <c r="N206" s="16">
        <v>0</v>
      </c>
      <c r="O206" s="16">
        <v>0</v>
      </c>
      <c r="P206" s="14">
        <f t="shared" si="315"/>
        <v>0</v>
      </c>
      <c r="Q206" s="16">
        <v>0</v>
      </c>
      <c r="R206" s="16">
        <v>0</v>
      </c>
      <c r="S206" s="14">
        <f t="shared" si="316"/>
        <v>0</v>
      </c>
      <c r="T206" s="16">
        <v>0</v>
      </c>
      <c r="U206" s="16">
        <v>0</v>
      </c>
      <c r="V206" s="14">
        <f t="shared" si="317"/>
        <v>0</v>
      </c>
      <c r="W206" s="16">
        <f>Q206+N206+K206+H206+E206+B206+T206</f>
        <v>0</v>
      </c>
      <c r="X206" s="16">
        <f>R206+O206+L206+I206+F206+C206+U206</f>
        <v>0</v>
      </c>
      <c r="Y206" s="17">
        <f>SUM(W206:X206)</f>
        <v>0</v>
      </c>
    </row>
    <row r="207" spans="1:25" x14ac:dyDescent="0.2">
      <c r="A207" s="26" t="s">
        <v>39</v>
      </c>
      <c r="B207" s="23">
        <v>71</v>
      </c>
      <c r="C207" s="16">
        <v>29</v>
      </c>
      <c r="D207" s="16">
        <f t="shared" si="311"/>
        <v>100</v>
      </c>
      <c r="E207" s="16">
        <v>7</v>
      </c>
      <c r="F207" s="16">
        <v>3</v>
      </c>
      <c r="G207" s="16">
        <f t="shared" ref="G207" si="321">SUM(E207:F207)</f>
        <v>10</v>
      </c>
      <c r="H207" s="16">
        <v>0</v>
      </c>
      <c r="I207" s="16">
        <v>0</v>
      </c>
      <c r="J207" s="16">
        <f t="shared" ref="J207" si="322">SUM(H207:I207)</f>
        <v>0</v>
      </c>
      <c r="K207" s="16">
        <v>5</v>
      </c>
      <c r="L207" s="16">
        <v>2</v>
      </c>
      <c r="M207" s="16">
        <f t="shared" ref="M207" si="323">SUM(K207:L207)</f>
        <v>7</v>
      </c>
      <c r="N207" s="16">
        <v>5</v>
      </c>
      <c r="O207" s="16">
        <v>0</v>
      </c>
      <c r="P207" s="16">
        <f t="shared" si="315"/>
        <v>5</v>
      </c>
      <c r="Q207" s="16">
        <v>0</v>
      </c>
      <c r="R207" s="16">
        <v>0</v>
      </c>
      <c r="S207" s="14">
        <f t="shared" si="316"/>
        <v>0</v>
      </c>
      <c r="T207" s="16">
        <v>0</v>
      </c>
      <c r="U207" s="16">
        <v>0</v>
      </c>
      <c r="V207" s="14">
        <f t="shared" si="317"/>
        <v>0</v>
      </c>
      <c r="W207" s="16">
        <f t="shared" ref="W207" si="324">Q207+N207+K207+H207+E207+B207+T207</f>
        <v>88</v>
      </c>
      <c r="X207" s="16">
        <f t="shared" ref="X207" si="325">R207+O207+L207+I207+F207+C207+U207</f>
        <v>34</v>
      </c>
      <c r="Y207" s="17">
        <f t="shared" ref="Y207" si="326">SUM(W207:X207)</f>
        <v>122</v>
      </c>
    </row>
    <row r="208" spans="1:25" ht="13.5" thickBot="1" x14ac:dyDescent="0.25">
      <c r="A208" s="2" t="s">
        <v>5</v>
      </c>
      <c r="B208" s="18">
        <f t="shared" ref="B208:Y208" si="327">SUM(B200:B207)</f>
        <v>1934</v>
      </c>
      <c r="C208" s="19">
        <f t="shared" si="327"/>
        <v>1288</v>
      </c>
      <c r="D208" s="19">
        <f t="shared" si="327"/>
        <v>3222</v>
      </c>
      <c r="E208" s="19">
        <f t="shared" si="327"/>
        <v>202</v>
      </c>
      <c r="F208" s="19">
        <f t="shared" si="327"/>
        <v>94</v>
      </c>
      <c r="G208" s="19">
        <f t="shared" si="327"/>
        <v>296</v>
      </c>
      <c r="H208" s="19">
        <f t="shared" si="327"/>
        <v>19</v>
      </c>
      <c r="I208" s="19">
        <f t="shared" si="327"/>
        <v>11</v>
      </c>
      <c r="J208" s="19">
        <f t="shared" si="327"/>
        <v>30</v>
      </c>
      <c r="K208" s="19">
        <f t="shared" si="327"/>
        <v>153</v>
      </c>
      <c r="L208" s="19">
        <f t="shared" si="327"/>
        <v>117</v>
      </c>
      <c r="M208" s="19">
        <f t="shared" si="327"/>
        <v>270</v>
      </c>
      <c r="N208" s="19">
        <f t="shared" si="327"/>
        <v>89</v>
      </c>
      <c r="O208" s="19">
        <f t="shared" si="327"/>
        <v>37</v>
      </c>
      <c r="P208" s="19">
        <f t="shared" si="327"/>
        <v>126</v>
      </c>
      <c r="Q208" s="19">
        <f t="shared" si="327"/>
        <v>84</v>
      </c>
      <c r="R208" s="19">
        <f t="shared" si="327"/>
        <v>74</v>
      </c>
      <c r="S208" s="19">
        <f t="shared" si="327"/>
        <v>158</v>
      </c>
      <c r="T208" s="19">
        <f t="shared" si="327"/>
        <v>5</v>
      </c>
      <c r="U208" s="19">
        <f t="shared" si="327"/>
        <v>1</v>
      </c>
      <c r="V208" s="19">
        <f t="shared" si="327"/>
        <v>6</v>
      </c>
      <c r="W208" s="19">
        <f t="shared" si="327"/>
        <v>2486</v>
      </c>
      <c r="X208" s="19">
        <f t="shared" si="327"/>
        <v>1622</v>
      </c>
      <c r="Y208" s="20">
        <f t="shared" si="327"/>
        <v>4108</v>
      </c>
    </row>
    <row r="209" spans="1:25" x14ac:dyDescent="0.2">
      <c r="V209" s="4"/>
    </row>
    <row r="210" spans="1:25" ht="13.5" thickBot="1" x14ac:dyDescent="0.25">
      <c r="A210" s="6" t="s">
        <v>65</v>
      </c>
      <c r="V210" s="4"/>
      <c r="W210" s="31"/>
    </row>
    <row r="211" spans="1:25" x14ac:dyDescent="0.2">
      <c r="A211" s="37" t="s">
        <v>70</v>
      </c>
      <c r="B211" s="39" t="s">
        <v>0</v>
      </c>
      <c r="C211" s="40"/>
      <c r="D211" s="41"/>
      <c r="E211" s="42" t="s">
        <v>1</v>
      </c>
      <c r="F211" s="40"/>
      <c r="G211" s="41"/>
      <c r="H211" s="42" t="s">
        <v>32</v>
      </c>
      <c r="I211" s="40"/>
      <c r="J211" s="41"/>
      <c r="K211" s="42" t="s">
        <v>2</v>
      </c>
      <c r="L211" s="40"/>
      <c r="M211" s="41"/>
      <c r="N211" s="42" t="s">
        <v>3</v>
      </c>
      <c r="O211" s="40"/>
      <c r="P211" s="41"/>
      <c r="Q211" s="42" t="s">
        <v>4</v>
      </c>
      <c r="R211" s="40"/>
      <c r="S211" s="41"/>
      <c r="T211" s="42" t="s">
        <v>40</v>
      </c>
      <c r="U211" s="40"/>
      <c r="V211" s="41"/>
      <c r="W211" s="42" t="s">
        <v>5</v>
      </c>
      <c r="X211" s="43"/>
      <c r="Y211" s="44"/>
    </row>
    <row r="212" spans="1:25" ht="13.5" thickBot="1" x14ac:dyDescent="0.25">
      <c r="A212" s="38"/>
      <c r="B212" s="33" t="s">
        <v>6</v>
      </c>
      <c r="C212" s="1" t="s">
        <v>7</v>
      </c>
      <c r="D212" s="1" t="s">
        <v>5</v>
      </c>
      <c r="E212" s="33" t="s">
        <v>6</v>
      </c>
      <c r="F212" s="1" t="s">
        <v>7</v>
      </c>
      <c r="G212" s="1" t="s">
        <v>5</v>
      </c>
      <c r="H212" s="33" t="s">
        <v>6</v>
      </c>
      <c r="I212" s="1" t="s">
        <v>7</v>
      </c>
      <c r="J212" s="1" t="s">
        <v>5</v>
      </c>
      <c r="K212" s="33" t="s">
        <v>6</v>
      </c>
      <c r="L212" s="1" t="s">
        <v>7</v>
      </c>
      <c r="M212" s="1" t="s">
        <v>5</v>
      </c>
      <c r="N212" s="33" t="s">
        <v>6</v>
      </c>
      <c r="O212" s="1" t="s">
        <v>7</v>
      </c>
      <c r="P212" s="1" t="s">
        <v>5</v>
      </c>
      <c r="Q212" s="33" t="s">
        <v>6</v>
      </c>
      <c r="R212" s="1" t="s">
        <v>7</v>
      </c>
      <c r="S212" s="1" t="s">
        <v>5</v>
      </c>
      <c r="T212" s="33" t="s">
        <v>6</v>
      </c>
      <c r="U212" s="1" t="s">
        <v>7</v>
      </c>
      <c r="V212" s="1" t="s">
        <v>5</v>
      </c>
      <c r="W212" s="33" t="s">
        <v>6</v>
      </c>
      <c r="X212" s="1" t="s">
        <v>7</v>
      </c>
      <c r="Y212" s="3" t="s">
        <v>5</v>
      </c>
    </row>
    <row r="213" spans="1:25" x14ac:dyDescent="0.2">
      <c r="A213" s="9" t="s">
        <v>8</v>
      </c>
      <c r="B213" s="21">
        <v>892</v>
      </c>
      <c r="C213" s="12">
        <v>527</v>
      </c>
      <c r="D213" s="12">
        <f t="shared" ref="D213:D220" si="328">SUM(B213:C213)</f>
        <v>1419</v>
      </c>
      <c r="E213" s="12">
        <v>98</v>
      </c>
      <c r="F213" s="12">
        <v>47</v>
      </c>
      <c r="G213" s="12">
        <f t="shared" ref="G213:G218" si="329">SUM(E213:F213)</f>
        <v>145</v>
      </c>
      <c r="H213" s="12">
        <v>11</v>
      </c>
      <c r="I213" s="12">
        <v>6</v>
      </c>
      <c r="J213" s="12">
        <f t="shared" ref="J213:J218" si="330">SUM(H213:I213)</f>
        <v>17</v>
      </c>
      <c r="K213" s="12">
        <v>70</v>
      </c>
      <c r="L213" s="12">
        <v>39</v>
      </c>
      <c r="M213" s="12">
        <f t="shared" ref="M213:M218" si="331">SUM(K213:L213)</f>
        <v>109</v>
      </c>
      <c r="N213" s="12">
        <v>50</v>
      </c>
      <c r="O213" s="12">
        <v>28</v>
      </c>
      <c r="P213" s="12">
        <f t="shared" ref="P213:P220" si="332">SUM(N213:O213)</f>
        <v>78</v>
      </c>
      <c r="Q213" s="12">
        <v>14</v>
      </c>
      <c r="R213" s="12">
        <v>14</v>
      </c>
      <c r="S213" s="12">
        <f t="shared" ref="S213:S220" si="333">SUM(Q213:R213)</f>
        <v>28</v>
      </c>
      <c r="T213" s="12">
        <v>1</v>
      </c>
      <c r="U213" s="12">
        <v>0</v>
      </c>
      <c r="V213" s="12">
        <f t="shared" ref="V213:V220" si="334">SUM(T213:U213)</f>
        <v>1</v>
      </c>
      <c r="W213" s="12">
        <f>Q213+N213+K213+H213+E213+B213+T213</f>
        <v>1136</v>
      </c>
      <c r="X213" s="12">
        <f>R213+O213+L213+I213+F213+C213+U213</f>
        <v>661</v>
      </c>
      <c r="Y213" s="13">
        <f t="shared" ref="Y213:Y218" si="335">SUM(W213:X213)</f>
        <v>1797</v>
      </c>
    </row>
    <row r="214" spans="1:25" x14ac:dyDescent="0.2">
      <c r="A214" s="11" t="s">
        <v>10</v>
      </c>
      <c r="B214" s="22">
        <v>357</v>
      </c>
      <c r="C214" s="14">
        <v>501</v>
      </c>
      <c r="D214" s="14">
        <f t="shared" si="328"/>
        <v>858</v>
      </c>
      <c r="E214" s="14">
        <v>32</v>
      </c>
      <c r="F214" s="14">
        <v>24</v>
      </c>
      <c r="G214" s="14">
        <f t="shared" si="329"/>
        <v>56</v>
      </c>
      <c r="H214" s="14">
        <v>7</v>
      </c>
      <c r="I214" s="14">
        <v>0</v>
      </c>
      <c r="J214" s="14">
        <f t="shared" si="330"/>
        <v>7</v>
      </c>
      <c r="K214" s="14">
        <v>35</v>
      </c>
      <c r="L214" s="14">
        <v>36</v>
      </c>
      <c r="M214" s="14">
        <f t="shared" si="331"/>
        <v>71</v>
      </c>
      <c r="N214" s="14">
        <v>20</v>
      </c>
      <c r="O214" s="14">
        <v>16</v>
      </c>
      <c r="P214" s="14">
        <f t="shared" si="332"/>
        <v>36</v>
      </c>
      <c r="Q214" s="14">
        <v>22</v>
      </c>
      <c r="R214" s="14">
        <v>32</v>
      </c>
      <c r="S214" s="14">
        <f t="shared" si="333"/>
        <v>54</v>
      </c>
      <c r="T214" s="14">
        <v>0</v>
      </c>
      <c r="U214" s="14">
        <v>1</v>
      </c>
      <c r="V214" s="14">
        <f t="shared" si="334"/>
        <v>1</v>
      </c>
      <c r="W214" s="14">
        <f t="shared" ref="W214:W218" si="336">Q214+N214+K214+H214+E214+B214+T214</f>
        <v>473</v>
      </c>
      <c r="X214" s="14">
        <f t="shared" ref="X214:X218" si="337">R214+O214+L214+I214+F214+C214+U214</f>
        <v>610</v>
      </c>
      <c r="Y214" s="15">
        <f t="shared" si="335"/>
        <v>1083</v>
      </c>
    </row>
    <row r="215" spans="1:25" x14ac:dyDescent="0.2">
      <c r="A215" s="10" t="s">
        <v>9</v>
      </c>
      <c r="B215" s="22">
        <v>799</v>
      </c>
      <c r="C215" s="14">
        <v>158</v>
      </c>
      <c r="D215" s="14">
        <f t="shared" si="328"/>
        <v>957</v>
      </c>
      <c r="E215" s="14">
        <v>87</v>
      </c>
      <c r="F215" s="14">
        <v>16</v>
      </c>
      <c r="G215" s="14">
        <f t="shared" si="329"/>
        <v>103</v>
      </c>
      <c r="H215" s="14">
        <v>7</v>
      </c>
      <c r="I215" s="14">
        <v>2</v>
      </c>
      <c r="J215" s="14">
        <f t="shared" si="330"/>
        <v>9</v>
      </c>
      <c r="K215" s="14">
        <v>17</v>
      </c>
      <c r="L215" s="14">
        <v>3</v>
      </c>
      <c r="M215" s="14">
        <f t="shared" si="331"/>
        <v>20</v>
      </c>
      <c r="N215" s="14">
        <v>15</v>
      </c>
      <c r="O215" s="14">
        <v>1</v>
      </c>
      <c r="P215" s="14">
        <f t="shared" si="332"/>
        <v>16</v>
      </c>
      <c r="Q215" s="14">
        <v>17</v>
      </c>
      <c r="R215" s="14">
        <v>5</v>
      </c>
      <c r="S215" s="14">
        <f t="shared" si="333"/>
        <v>22</v>
      </c>
      <c r="T215" s="14">
        <v>2</v>
      </c>
      <c r="U215" s="14">
        <v>0</v>
      </c>
      <c r="V215" s="14">
        <f t="shared" si="334"/>
        <v>2</v>
      </c>
      <c r="W215" s="14">
        <f t="shared" si="336"/>
        <v>944</v>
      </c>
      <c r="X215" s="14">
        <f t="shared" si="337"/>
        <v>185</v>
      </c>
      <c r="Y215" s="15">
        <f t="shared" si="335"/>
        <v>1129</v>
      </c>
    </row>
    <row r="216" spans="1:25" x14ac:dyDescent="0.2">
      <c r="A216" s="10" t="s">
        <v>11</v>
      </c>
      <c r="B216" s="22">
        <v>92</v>
      </c>
      <c r="C216" s="14">
        <v>466</v>
      </c>
      <c r="D216" s="14">
        <f t="shared" si="328"/>
        <v>558</v>
      </c>
      <c r="E216" s="14">
        <v>9</v>
      </c>
      <c r="F216" s="14">
        <v>18</v>
      </c>
      <c r="G216" s="14">
        <f t="shared" si="329"/>
        <v>27</v>
      </c>
      <c r="H216" s="14">
        <v>0</v>
      </c>
      <c r="I216" s="14">
        <v>7</v>
      </c>
      <c r="J216" s="14">
        <f t="shared" si="330"/>
        <v>7</v>
      </c>
      <c r="K216" s="14">
        <v>16</v>
      </c>
      <c r="L216" s="14">
        <v>51</v>
      </c>
      <c r="M216" s="14">
        <f t="shared" si="331"/>
        <v>67</v>
      </c>
      <c r="N216" s="14">
        <v>5</v>
      </c>
      <c r="O216" s="14">
        <v>11</v>
      </c>
      <c r="P216" s="14">
        <f t="shared" si="332"/>
        <v>16</v>
      </c>
      <c r="Q216" s="14">
        <v>42</v>
      </c>
      <c r="R216" s="14">
        <v>92</v>
      </c>
      <c r="S216" s="14">
        <f t="shared" si="333"/>
        <v>134</v>
      </c>
      <c r="T216" s="14">
        <v>0</v>
      </c>
      <c r="U216" s="14">
        <v>0</v>
      </c>
      <c r="V216" s="14">
        <f t="shared" si="334"/>
        <v>0</v>
      </c>
      <c r="W216" s="14">
        <f t="shared" si="336"/>
        <v>164</v>
      </c>
      <c r="X216" s="14">
        <f t="shared" si="337"/>
        <v>645</v>
      </c>
      <c r="Y216" s="15">
        <f t="shared" si="335"/>
        <v>809</v>
      </c>
    </row>
    <row r="217" spans="1:25" x14ac:dyDescent="0.2">
      <c r="A217" s="10" t="s">
        <v>13</v>
      </c>
      <c r="B217" s="22">
        <v>596</v>
      </c>
      <c r="C217" s="14">
        <v>250</v>
      </c>
      <c r="D217" s="14">
        <f t="shared" si="328"/>
        <v>846</v>
      </c>
      <c r="E217" s="14">
        <v>34</v>
      </c>
      <c r="F217" s="14">
        <v>14</v>
      </c>
      <c r="G217" s="14">
        <f t="shared" si="329"/>
        <v>48</v>
      </c>
      <c r="H217" s="14">
        <v>5</v>
      </c>
      <c r="I217" s="14">
        <v>6</v>
      </c>
      <c r="J217" s="14">
        <f t="shared" si="330"/>
        <v>11</v>
      </c>
      <c r="K217" s="14">
        <v>46</v>
      </c>
      <c r="L217" s="14">
        <v>31</v>
      </c>
      <c r="M217" s="14">
        <f t="shared" si="331"/>
        <v>77</v>
      </c>
      <c r="N217" s="14">
        <v>14</v>
      </c>
      <c r="O217" s="14">
        <v>8</v>
      </c>
      <c r="P217" s="14">
        <f t="shared" si="332"/>
        <v>22</v>
      </c>
      <c r="Q217" s="14">
        <v>10</v>
      </c>
      <c r="R217" s="14">
        <v>5</v>
      </c>
      <c r="S217" s="14">
        <f t="shared" si="333"/>
        <v>15</v>
      </c>
      <c r="T217" s="14">
        <v>4</v>
      </c>
      <c r="U217" s="14">
        <v>0</v>
      </c>
      <c r="V217" s="14">
        <f t="shared" si="334"/>
        <v>4</v>
      </c>
      <c r="W217" s="14">
        <f t="shared" si="336"/>
        <v>709</v>
      </c>
      <c r="X217" s="14">
        <f t="shared" si="337"/>
        <v>314</v>
      </c>
      <c r="Y217" s="15">
        <f t="shared" si="335"/>
        <v>1023</v>
      </c>
    </row>
    <row r="218" spans="1:25" x14ac:dyDescent="0.2">
      <c r="A218" s="11" t="s">
        <v>12</v>
      </c>
      <c r="B218" s="22">
        <v>440</v>
      </c>
      <c r="C218" s="14">
        <v>109</v>
      </c>
      <c r="D218" s="14">
        <f t="shared" si="328"/>
        <v>549</v>
      </c>
      <c r="E218" s="14">
        <v>54</v>
      </c>
      <c r="F218" s="14">
        <v>10</v>
      </c>
      <c r="G218" s="14">
        <f t="shared" si="329"/>
        <v>64</v>
      </c>
      <c r="H218" s="14">
        <v>2</v>
      </c>
      <c r="I218" s="14">
        <v>0</v>
      </c>
      <c r="J218" s="14">
        <f t="shared" si="330"/>
        <v>2</v>
      </c>
      <c r="K218" s="14">
        <v>35</v>
      </c>
      <c r="L218" s="14">
        <v>16</v>
      </c>
      <c r="M218" s="14">
        <f t="shared" si="331"/>
        <v>51</v>
      </c>
      <c r="N218" s="14">
        <v>10</v>
      </c>
      <c r="O218" s="14">
        <v>2</v>
      </c>
      <c r="P218" s="14">
        <f t="shared" si="332"/>
        <v>12</v>
      </c>
      <c r="Q218" s="14">
        <v>8</v>
      </c>
      <c r="R218" s="14">
        <v>0</v>
      </c>
      <c r="S218" s="14">
        <f t="shared" si="333"/>
        <v>8</v>
      </c>
      <c r="T218" s="14">
        <v>2</v>
      </c>
      <c r="U218" s="14">
        <v>0</v>
      </c>
      <c r="V218" s="14">
        <f t="shared" si="334"/>
        <v>2</v>
      </c>
      <c r="W218" s="14">
        <f t="shared" si="336"/>
        <v>551</v>
      </c>
      <c r="X218" s="14">
        <f t="shared" si="337"/>
        <v>137</v>
      </c>
      <c r="Y218" s="15">
        <f t="shared" si="335"/>
        <v>688</v>
      </c>
    </row>
    <row r="219" spans="1:25" x14ac:dyDescent="0.2">
      <c r="A219" s="11" t="s">
        <v>52</v>
      </c>
      <c r="B219" s="23">
        <v>0</v>
      </c>
      <c r="C219" s="16">
        <v>0</v>
      </c>
      <c r="D219" s="14">
        <f t="shared" si="328"/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4">
        <f>SUM(K219:L219)</f>
        <v>0</v>
      </c>
      <c r="N219" s="16">
        <v>0</v>
      </c>
      <c r="O219" s="16">
        <v>0</v>
      </c>
      <c r="P219" s="14">
        <f t="shared" si="332"/>
        <v>0</v>
      </c>
      <c r="Q219" s="16">
        <v>0</v>
      </c>
      <c r="R219" s="16">
        <v>0</v>
      </c>
      <c r="S219" s="14">
        <f t="shared" si="333"/>
        <v>0</v>
      </c>
      <c r="T219" s="16">
        <v>0</v>
      </c>
      <c r="U219" s="16">
        <v>0</v>
      </c>
      <c r="V219" s="14">
        <f t="shared" si="334"/>
        <v>0</v>
      </c>
      <c r="W219" s="16">
        <f>Q219+N219+K219+H219+E219+B219+T219</f>
        <v>0</v>
      </c>
      <c r="X219" s="16">
        <f>R219+O219+L219+I219+F219+C219+U219</f>
        <v>0</v>
      </c>
      <c r="Y219" s="17">
        <f>SUM(W219:X219)</f>
        <v>0</v>
      </c>
    </row>
    <row r="220" spans="1:25" x14ac:dyDescent="0.2">
      <c r="A220" s="26" t="s">
        <v>39</v>
      </c>
      <c r="B220" s="23">
        <v>80</v>
      </c>
      <c r="C220" s="16">
        <v>39</v>
      </c>
      <c r="D220" s="16">
        <f t="shared" si="328"/>
        <v>119</v>
      </c>
      <c r="E220" s="16">
        <v>10</v>
      </c>
      <c r="F220" s="16">
        <v>3</v>
      </c>
      <c r="G220" s="16">
        <f t="shared" ref="G220" si="338">SUM(E220:F220)</f>
        <v>13</v>
      </c>
      <c r="H220" s="16">
        <v>0</v>
      </c>
      <c r="I220" s="16">
        <v>0</v>
      </c>
      <c r="J220" s="16">
        <f t="shared" ref="J220" si="339">SUM(H220:I220)</f>
        <v>0</v>
      </c>
      <c r="K220" s="16">
        <v>6</v>
      </c>
      <c r="L220" s="16">
        <v>2</v>
      </c>
      <c r="M220" s="16">
        <f t="shared" ref="M220" si="340">SUM(K220:L220)</f>
        <v>8</v>
      </c>
      <c r="N220" s="16">
        <v>1</v>
      </c>
      <c r="O220" s="16">
        <v>1</v>
      </c>
      <c r="P220" s="16">
        <f t="shared" si="332"/>
        <v>2</v>
      </c>
      <c r="Q220" s="16">
        <v>1</v>
      </c>
      <c r="R220" s="16">
        <v>2</v>
      </c>
      <c r="S220" s="14">
        <f t="shared" si="333"/>
        <v>3</v>
      </c>
      <c r="T220" s="16">
        <v>0</v>
      </c>
      <c r="U220" s="16">
        <v>0</v>
      </c>
      <c r="V220" s="14">
        <f t="shared" si="334"/>
        <v>0</v>
      </c>
      <c r="W220" s="16">
        <f t="shared" ref="W220" si="341">Q220+N220+K220+H220+E220+B220+T220</f>
        <v>98</v>
      </c>
      <c r="X220" s="16">
        <f t="shared" ref="X220" si="342">R220+O220+L220+I220+F220+C220+U220</f>
        <v>47</v>
      </c>
      <c r="Y220" s="17">
        <f t="shared" ref="Y220" si="343">SUM(W220:X220)</f>
        <v>145</v>
      </c>
    </row>
    <row r="221" spans="1:25" ht="13.5" thickBot="1" x14ac:dyDescent="0.25">
      <c r="A221" s="2" t="s">
        <v>5</v>
      </c>
      <c r="B221" s="18">
        <f t="shared" ref="B221:Y221" si="344">SUM(B213:B220)</f>
        <v>3256</v>
      </c>
      <c r="C221" s="19">
        <f t="shared" si="344"/>
        <v>2050</v>
      </c>
      <c r="D221" s="19">
        <f t="shared" si="344"/>
        <v>5306</v>
      </c>
      <c r="E221" s="19">
        <f t="shared" si="344"/>
        <v>324</v>
      </c>
      <c r="F221" s="19">
        <f t="shared" si="344"/>
        <v>132</v>
      </c>
      <c r="G221" s="19">
        <f t="shared" si="344"/>
        <v>456</v>
      </c>
      <c r="H221" s="19">
        <f t="shared" si="344"/>
        <v>32</v>
      </c>
      <c r="I221" s="19">
        <f t="shared" si="344"/>
        <v>21</v>
      </c>
      <c r="J221" s="19">
        <f t="shared" si="344"/>
        <v>53</v>
      </c>
      <c r="K221" s="19">
        <f t="shared" si="344"/>
        <v>225</v>
      </c>
      <c r="L221" s="19">
        <f t="shared" si="344"/>
        <v>178</v>
      </c>
      <c r="M221" s="19">
        <f t="shared" si="344"/>
        <v>403</v>
      </c>
      <c r="N221" s="19">
        <f t="shared" si="344"/>
        <v>115</v>
      </c>
      <c r="O221" s="19">
        <f t="shared" si="344"/>
        <v>67</v>
      </c>
      <c r="P221" s="19">
        <f t="shared" si="344"/>
        <v>182</v>
      </c>
      <c r="Q221" s="19">
        <f t="shared" si="344"/>
        <v>114</v>
      </c>
      <c r="R221" s="19">
        <f t="shared" si="344"/>
        <v>150</v>
      </c>
      <c r="S221" s="19">
        <f t="shared" si="344"/>
        <v>264</v>
      </c>
      <c r="T221" s="19">
        <f t="shared" si="344"/>
        <v>9</v>
      </c>
      <c r="U221" s="19">
        <f t="shared" si="344"/>
        <v>1</v>
      </c>
      <c r="V221" s="19">
        <f t="shared" si="344"/>
        <v>10</v>
      </c>
      <c r="W221" s="19">
        <f t="shared" si="344"/>
        <v>4075</v>
      </c>
      <c r="X221" s="19">
        <f t="shared" si="344"/>
        <v>2599</v>
      </c>
      <c r="Y221" s="20">
        <f t="shared" si="344"/>
        <v>6674</v>
      </c>
    </row>
    <row r="222" spans="1:25" ht="13.5" thickBot="1" x14ac:dyDescent="0.25">
      <c r="V222" s="4"/>
    </row>
    <row r="223" spans="1:25" x14ac:dyDescent="0.2">
      <c r="A223" s="37" t="s">
        <v>68</v>
      </c>
      <c r="B223" s="39" t="s">
        <v>0</v>
      </c>
      <c r="C223" s="40"/>
      <c r="D223" s="41"/>
      <c r="E223" s="42" t="s">
        <v>1</v>
      </c>
      <c r="F223" s="40"/>
      <c r="G223" s="41"/>
      <c r="H223" s="42" t="s">
        <v>32</v>
      </c>
      <c r="I223" s="40"/>
      <c r="J223" s="41"/>
      <c r="K223" s="42" t="s">
        <v>2</v>
      </c>
      <c r="L223" s="40"/>
      <c r="M223" s="41"/>
      <c r="N223" s="42" t="s">
        <v>3</v>
      </c>
      <c r="O223" s="40"/>
      <c r="P223" s="41"/>
      <c r="Q223" s="42" t="s">
        <v>4</v>
      </c>
      <c r="R223" s="40"/>
      <c r="S223" s="41"/>
      <c r="T223" s="42" t="s">
        <v>40</v>
      </c>
      <c r="U223" s="40"/>
      <c r="V223" s="41"/>
      <c r="W223" s="42" t="s">
        <v>5</v>
      </c>
      <c r="X223" s="43"/>
      <c r="Y223" s="44"/>
    </row>
    <row r="224" spans="1:25" ht="13.5" thickBot="1" x14ac:dyDescent="0.25">
      <c r="A224" s="38"/>
      <c r="B224" s="33" t="s">
        <v>6</v>
      </c>
      <c r="C224" s="1" t="s">
        <v>7</v>
      </c>
      <c r="D224" s="1" t="s">
        <v>5</v>
      </c>
      <c r="E224" s="33" t="s">
        <v>6</v>
      </c>
      <c r="F224" s="1" t="s">
        <v>7</v>
      </c>
      <c r="G224" s="1" t="s">
        <v>5</v>
      </c>
      <c r="H224" s="33" t="s">
        <v>6</v>
      </c>
      <c r="I224" s="1" t="s">
        <v>7</v>
      </c>
      <c r="J224" s="1" t="s">
        <v>5</v>
      </c>
      <c r="K224" s="33" t="s">
        <v>6</v>
      </c>
      <c r="L224" s="1" t="s">
        <v>7</v>
      </c>
      <c r="M224" s="1" t="s">
        <v>5</v>
      </c>
      <c r="N224" s="33" t="s">
        <v>6</v>
      </c>
      <c r="O224" s="1" t="s">
        <v>7</v>
      </c>
      <c r="P224" s="1" t="s">
        <v>5</v>
      </c>
      <c r="Q224" s="33" t="s">
        <v>6</v>
      </c>
      <c r="R224" s="1" t="s">
        <v>7</v>
      </c>
      <c r="S224" s="1" t="s">
        <v>5</v>
      </c>
      <c r="T224" s="33" t="s">
        <v>6</v>
      </c>
      <c r="U224" s="1" t="s">
        <v>7</v>
      </c>
      <c r="V224" s="1" t="s">
        <v>5</v>
      </c>
      <c r="W224" s="33" t="s">
        <v>6</v>
      </c>
      <c r="X224" s="1" t="s">
        <v>7</v>
      </c>
      <c r="Y224" s="3" t="s">
        <v>5</v>
      </c>
    </row>
    <row r="225" spans="1:25" x14ac:dyDescent="0.2">
      <c r="A225" s="9" t="s">
        <v>8</v>
      </c>
      <c r="B225" s="21">
        <v>2878</v>
      </c>
      <c r="C225" s="12">
        <v>1774</v>
      </c>
      <c r="D225" s="12">
        <f t="shared" ref="D225:D232" si="345">SUM(B225:C225)</f>
        <v>4652</v>
      </c>
      <c r="E225" s="12">
        <v>452</v>
      </c>
      <c r="F225" s="12">
        <v>200</v>
      </c>
      <c r="G225" s="12">
        <f t="shared" ref="G225:G230" si="346">SUM(E225:F225)</f>
        <v>652</v>
      </c>
      <c r="H225" s="12">
        <v>51</v>
      </c>
      <c r="I225" s="12">
        <v>30</v>
      </c>
      <c r="J225" s="12">
        <f t="shared" ref="J225:J230" si="347">SUM(H225:I225)</f>
        <v>81</v>
      </c>
      <c r="K225" s="12">
        <v>152</v>
      </c>
      <c r="L225" s="12">
        <v>107</v>
      </c>
      <c r="M225" s="12">
        <f t="shared" ref="M225:M230" si="348">SUM(K225:L225)</f>
        <v>259</v>
      </c>
      <c r="N225" s="12">
        <v>148</v>
      </c>
      <c r="O225" s="12">
        <v>85</v>
      </c>
      <c r="P225" s="12">
        <f t="shared" ref="P225:P232" si="349">SUM(N225:O225)</f>
        <v>233</v>
      </c>
      <c r="Q225" s="12">
        <v>51</v>
      </c>
      <c r="R225" s="12">
        <v>42</v>
      </c>
      <c r="S225" s="12">
        <f t="shared" ref="S225:S232" si="350">SUM(Q225:R225)</f>
        <v>93</v>
      </c>
      <c r="T225" s="12">
        <v>5</v>
      </c>
      <c r="U225" s="12">
        <v>0</v>
      </c>
      <c r="V225" s="12">
        <f t="shared" ref="V225:V232" si="351">SUM(T225:U225)</f>
        <v>5</v>
      </c>
      <c r="W225" s="12">
        <f>Q225+N225+K225+H225+E225+B225+T225</f>
        <v>3737</v>
      </c>
      <c r="X225" s="12">
        <f>R225+O225+L225+I225+F225+C225+U225</f>
        <v>2238</v>
      </c>
      <c r="Y225" s="13">
        <f t="shared" ref="Y225:Y230" si="352">SUM(W225:X225)</f>
        <v>5975</v>
      </c>
    </row>
    <row r="226" spans="1:25" x14ac:dyDescent="0.2">
      <c r="A226" s="11" t="s">
        <v>10</v>
      </c>
      <c r="B226" s="22">
        <v>801</v>
      </c>
      <c r="C226" s="14">
        <v>1296</v>
      </c>
      <c r="D226" s="14">
        <f t="shared" si="345"/>
        <v>2097</v>
      </c>
      <c r="E226" s="14">
        <v>97</v>
      </c>
      <c r="F226" s="14">
        <v>82</v>
      </c>
      <c r="G226" s="14">
        <f t="shared" si="346"/>
        <v>179</v>
      </c>
      <c r="H226" s="14">
        <v>12</v>
      </c>
      <c r="I226" s="14">
        <v>12</v>
      </c>
      <c r="J226" s="14">
        <f t="shared" si="347"/>
        <v>24</v>
      </c>
      <c r="K226" s="14">
        <v>74</v>
      </c>
      <c r="L226" s="14">
        <v>94</v>
      </c>
      <c r="M226" s="14">
        <f t="shared" si="348"/>
        <v>168</v>
      </c>
      <c r="N226" s="14">
        <v>42</v>
      </c>
      <c r="O226" s="14">
        <v>39</v>
      </c>
      <c r="P226" s="14">
        <f t="shared" si="349"/>
        <v>81</v>
      </c>
      <c r="Q226" s="14">
        <v>49</v>
      </c>
      <c r="R226" s="14">
        <v>57</v>
      </c>
      <c r="S226" s="14">
        <f t="shared" si="350"/>
        <v>106</v>
      </c>
      <c r="T226" s="14">
        <v>0</v>
      </c>
      <c r="U226" s="14">
        <v>4</v>
      </c>
      <c r="V226" s="14">
        <f t="shared" si="351"/>
        <v>4</v>
      </c>
      <c r="W226" s="14">
        <f t="shared" ref="W226:W230" si="353">Q226+N226+K226+H226+E226+B226+T226</f>
        <v>1075</v>
      </c>
      <c r="X226" s="14">
        <f t="shared" ref="X226:X230" si="354">R226+O226+L226+I226+F226+C226+U226</f>
        <v>1584</v>
      </c>
      <c r="Y226" s="15">
        <f t="shared" si="352"/>
        <v>2659</v>
      </c>
    </row>
    <row r="227" spans="1:25" x14ac:dyDescent="0.2">
      <c r="A227" s="10" t="s">
        <v>9</v>
      </c>
      <c r="B227" s="22">
        <v>1531</v>
      </c>
      <c r="C227" s="14">
        <v>279</v>
      </c>
      <c r="D227" s="14">
        <f t="shared" si="345"/>
        <v>1810</v>
      </c>
      <c r="E227" s="14">
        <v>167</v>
      </c>
      <c r="F227" s="14">
        <v>29</v>
      </c>
      <c r="G227" s="14">
        <f t="shared" si="346"/>
        <v>196</v>
      </c>
      <c r="H227" s="14">
        <v>12</v>
      </c>
      <c r="I227" s="14">
        <v>3</v>
      </c>
      <c r="J227" s="14">
        <f t="shared" si="347"/>
        <v>15</v>
      </c>
      <c r="K227" s="14">
        <v>36</v>
      </c>
      <c r="L227" s="14">
        <v>5</v>
      </c>
      <c r="M227" s="14">
        <f t="shared" si="348"/>
        <v>41</v>
      </c>
      <c r="N227" s="14">
        <v>35</v>
      </c>
      <c r="O227" s="14">
        <v>7</v>
      </c>
      <c r="P227" s="14">
        <f t="shared" si="349"/>
        <v>42</v>
      </c>
      <c r="Q227" s="14">
        <v>24</v>
      </c>
      <c r="R227" s="14">
        <v>7</v>
      </c>
      <c r="S227" s="14">
        <f t="shared" si="350"/>
        <v>31</v>
      </c>
      <c r="T227" s="14">
        <v>3</v>
      </c>
      <c r="U227" s="14">
        <v>0</v>
      </c>
      <c r="V227" s="14">
        <f t="shared" si="351"/>
        <v>3</v>
      </c>
      <c r="W227" s="14">
        <f t="shared" si="353"/>
        <v>1808</v>
      </c>
      <c r="X227" s="14">
        <f t="shared" si="354"/>
        <v>330</v>
      </c>
      <c r="Y227" s="15">
        <f t="shared" si="352"/>
        <v>2138</v>
      </c>
    </row>
    <row r="228" spans="1:25" x14ac:dyDescent="0.2">
      <c r="A228" s="10" t="s">
        <v>11</v>
      </c>
      <c r="B228" s="22">
        <v>208</v>
      </c>
      <c r="C228" s="14">
        <v>1273</v>
      </c>
      <c r="D228" s="14">
        <f t="shared" si="345"/>
        <v>1481</v>
      </c>
      <c r="E228" s="14">
        <v>31</v>
      </c>
      <c r="F228" s="14">
        <v>87</v>
      </c>
      <c r="G228" s="14">
        <f t="shared" si="346"/>
        <v>118</v>
      </c>
      <c r="H228" s="14">
        <v>0</v>
      </c>
      <c r="I228" s="14">
        <v>19</v>
      </c>
      <c r="J228" s="14">
        <f t="shared" si="347"/>
        <v>19</v>
      </c>
      <c r="K228" s="14">
        <v>37</v>
      </c>
      <c r="L228" s="14">
        <v>118</v>
      </c>
      <c r="M228" s="14">
        <f t="shared" si="348"/>
        <v>155</v>
      </c>
      <c r="N228" s="14">
        <v>7</v>
      </c>
      <c r="O228" s="14">
        <v>35</v>
      </c>
      <c r="P228" s="14">
        <f t="shared" si="349"/>
        <v>42</v>
      </c>
      <c r="Q228" s="14">
        <v>79</v>
      </c>
      <c r="R228" s="14">
        <v>237</v>
      </c>
      <c r="S228" s="14">
        <f t="shared" si="350"/>
        <v>316</v>
      </c>
      <c r="T228" s="14">
        <v>0</v>
      </c>
      <c r="U228" s="14">
        <v>0</v>
      </c>
      <c r="V228" s="14">
        <f t="shared" si="351"/>
        <v>0</v>
      </c>
      <c r="W228" s="14">
        <f t="shared" si="353"/>
        <v>362</v>
      </c>
      <c r="X228" s="14">
        <f t="shared" si="354"/>
        <v>1769</v>
      </c>
      <c r="Y228" s="15">
        <f t="shared" si="352"/>
        <v>2131</v>
      </c>
    </row>
    <row r="229" spans="1:25" x14ac:dyDescent="0.2">
      <c r="A229" s="10" t="s">
        <v>13</v>
      </c>
      <c r="B229" s="22">
        <v>1169</v>
      </c>
      <c r="C229" s="14">
        <v>609</v>
      </c>
      <c r="D229" s="14">
        <f t="shared" si="345"/>
        <v>1778</v>
      </c>
      <c r="E229" s="14">
        <v>114</v>
      </c>
      <c r="F229" s="14">
        <v>48</v>
      </c>
      <c r="G229" s="14">
        <f t="shared" si="346"/>
        <v>162</v>
      </c>
      <c r="H229" s="14">
        <v>11</v>
      </c>
      <c r="I229" s="14">
        <v>11</v>
      </c>
      <c r="J229" s="14">
        <f t="shared" si="347"/>
        <v>22</v>
      </c>
      <c r="K229" s="14">
        <v>86</v>
      </c>
      <c r="L229" s="14">
        <v>59</v>
      </c>
      <c r="M229" s="14">
        <f t="shared" si="348"/>
        <v>145</v>
      </c>
      <c r="N229" s="14">
        <v>33</v>
      </c>
      <c r="O229" s="14">
        <v>24</v>
      </c>
      <c r="P229" s="14">
        <f t="shared" si="349"/>
        <v>57</v>
      </c>
      <c r="Q229" s="14">
        <v>33</v>
      </c>
      <c r="R229" s="14">
        <v>8</v>
      </c>
      <c r="S229" s="14">
        <f t="shared" si="350"/>
        <v>41</v>
      </c>
      <c r="T229" s="14">
        <v>5</v>
      </c>
      <c r="U229" s="14">
        <v>1</v>
      </c>
      <c r="V229" s="14">
        <f t="shared" si="351"/>
        <v>6</v>
      </c>
      <c r="W229" s="14">
        <f t="shared" si="353"/>
        <v>1451</v>
      </c>
      <c r="X229" s="14">
        <f t="shared" si="354"/>
        <v>760</v>
      </c>
      <c r="Y229" s="15">
        <f t="shared" si="352"/>
        <v>2211</v>
      </c>
    </row>
    <row r="230" spans="1:25" x14ac:dyDescent="0.2">
      <c r="A230" s="11" t="s">
        <v>12</v>
      </c>
      <c r="B230" s="22">
        <v>1063</v>
      </c>
      <c r="C230" s="14">
        <v>232</v>
      </c>
      <c r="D230" s="14">
        <f t="shared" si="345"/>
        <v>1295</v>
      </c>
      <c r="E230" s="14">
        <v>141</v>
      </c>
      <c r="F230" s="14">
        <v>21</v>
      </c>
      <c r="G230" s="14">
        <f t="shared" si="346"/>
        <v>162</v>
      </c>
      <c r="H230" s="14">
        <v>11</v>
      </c>
      <c r="I230" s="14">
        <v>1</v>
      </c>
      <c r="J230" s="14">
        <f t="shared" si="347"/>
        <v>12</v>
      </c>
      <c r="K230" s="14">
        <v>87</v>
      </c>
      <c r="L230" s="14">
        <v>31</v>
      </c>
      <c r="M230" s="14">
        <f t="shared" si="348"/>
        <v>118</v>
      </c>
      <c r="N230" s="14">
        <v>48</v>
      </c>
      <c r="O230" s="14">
        <v>5</v>
      </c>
      <c r="P230" s="14">
        <f t="shared" si="349"/>
        <v>53</v>
      </c>
      <c r="Q230" s="14">
        <v>13</v>
      </c>
      <c r="R230" s="14">
        <v>1</v>
      </c>
      <c r="S230" s="14">
        <f t="shared" si="350"/>
        <v>14</v>
      </c>
      <c r="T230" s="14">
        <v>4</v>
      </c>
      <c r="U230" s="14">
        <v>2</v>
      </c>
      <c r="V230" s="14">
        <f t="shared" si="351"/>
        <v>6</v>
      </c>
      <c r="W230" s="14">
        <f t="shared" si="353"/>
        <v>1367</v>
      </c>
      <c r="X230" s="14">
        <f t="shared" si="354"/>
        <v>293</v>
      </c>
      <c r="Y230" s="15">
        <f t="shared" si="352"/>
        <v>1660</v>
      </c>
    </row>
    <row r="231" spans="1:25" x14ac:dyDescent="0.2">
      <c r="A231" s="11" t="s">
        <v>52</v>
      </c>
      <c r="B231" s="23">
        <v>81</v>
      </c>
      <c r="C231" s="16">
        <v>80</v>
      </c>
      <c r="D231" s="14">
        <f t="shared" si="345"/>
        <v>161</v>
      </c>
      <c r="E231" s="16">
        <v>8</v>
      </c>
      <c r="F231" s="16">
        <v>6</v>
      </c>
      <c r="G231" s="16">
        <v>0</v>
      </c>
      <c r="H231" s="16">
        <v>0</v>
      </c>
      <c r="I231" s="16">
        <v>3</v>
      </c>
      <c r="J231" s="16">
        <v>0</v>
      </c>
      <c r="K231" s="16">
        <v>31</v>
      </c>
      <c r="L231" s="16">
        <v>46</v>
      </c>
      <c r="M231" s="14">
        <f>SUM(K231:L231)</f>
        <v>77</v>
      </c>
      <c r="N231" s="16">
        <v>7</v>
      </c>
      <c r="O231" s="16">
        <v>4</v>
      </c>
      <c r="P231" s="14">
        <f t="shared" si="349"/>
        <v>11</v>
      </c>
      <c r="Q231" s="16">
        <v>2</v>
      </c>
      <c r="R231" s="16">
        <v>6</v>
      </c>
      <c r="S231" s="14">
        <f t="shared" si="350"/>
        <v>8</v>
      </c>
      <c r="T231" s="16">
        <v>0</v>
      </c>
      <c r="U231" s="16">
        <v>1</v>
      </c>
      <c r="V231" s="14">
        <f t="shared" si="351"/>
        <v>1</v>
      </c>
      <c r="W231" s="16">
        <f>Q231+N231+K231+H231+E231+B231+T231</f>
        <v>129</v>
      </c>
      <c r="X231" s="16">
        <f>R231+O231+L231+I231+F231+C231+U231</f>
        <v>146</v>
      </c>
      <c r="Y231" s="17">
        <f>SUM(W231:X231)</f>
        <v>275</v>
      </c>
    </row>
    <row r="232" spans="1:25" x14ac:dyDescent="0.2">
      <c r="A232" s="26" t="s">
        <v>39</v>
      </c>
      <c r="B232" s="23">
        <v>286</v>
      </c>
      <c r="C232" s="16">
        <v>188</v>
      </c>
      <c r="D232" s="16">
        <f t="shared" si="345"/>
        <v>474</v>
      </c>
      <c r="E232" s="16">
        <v>60</v>
      </c>
      <c r="F232" s="16">
        <v>17</v>
      </c>
      <c r="G232" s="16">
        <f t="shared" ref="G232" si="355">SUM(E232:F232)</f>
        <v>77</v>
      </c>
      <c r="H232" s="16">
        <v>5</v>
      </c>
      <c r="I232" s="16">
        <v>2</v>
      </c>
      <c r="J232" s="16">
        <f t="shared" ref="J232" si="356">SUM(H232:I232)</f>
        <v>7</v>
      </c>
      <c r="K232" s="16">
        <v>18</v>
      </c>
      <c r="L232" s="16">
        <v>10</v>
      </c>
      <c r="M232" s="16">
        <f t="shared" ref="M232" si="357">SUM(K232:L232)</f>
        <v>28</v>
      </c>
      <c r="N232" s="16">
        <v>13</v>
      </c>
      <c r="O232" s="16">
        <v>7</v>
      </c>
      <c r="P232" s="16">
        <f t="shared" si="349"/>
        <v>20</v>
      </c>
      <c r="Q232" s="16">
        <v>3</v>
      </c>
      <c r="R232" s="16">
        <v>5</v>
      </c>
      <c r="S232" s="14">
        <f t="shared" si="350"/>
        <v>8</v>
      </c>
      <c r="T232" s="16">
        <v>1</v>
      </c>
      <c r="U232" s="16">
        <v>0</v>
      </c>
      <c r="V232" s="14">
        <f t="shared" si="351"/>
        <v>1</v>
      </c>
      <c r="W232" s="16">
        <f t="shared" ref="W232" si="358">Q232+N232+K232+H232+E232+B232+T232</f>
        <v>386</v>
      </c>
      <c r="X232" s="16">
        <f t="shared" ref="X232" si="359">R232+O232+L232+I232+F232+C232+U232</f>
        <v>229</v>
      </c>
      <c r="Y232" s="17">
        <f t="shared" ref="Y232" si="360">SUM(W232:X232)</f>
        <v>615</v>
      </c>
    </row>
    <row r="233" spans="1:25" ht="13.5" thickBot="1" x14ac:dyDescent="0.25">
      <c r="A233" s="2" t="s">
        <v>5</v>
      </c>
      <c r="B233" s="18">
        <f t="shared" ref="B233" si="361">SUM(B225:B232)</f>
        <v>8017</v>
      </c>
      <c r="C233" s="19">
        <f t="shared" ref="C233" si="362">SUM(C225:C232)</f>
        <v>5731</v>
      </c>
      <c r="D233" s="19">
        <f t="shared" ref="D233" si="363">SUM(D225:D232)</f>
        <v>13748</v>
      </c>
      <c r="E233" s="19">
        <f t="shared" ref="E233" si="364">SUM(E225:E232)</f>
        <v>1070</v>
      </c>
      <c r="F233" s="19">
        <f t="shared" ref="F233" si="365">SUM(F225:F232)</f>
        <v>490</v>
      </c>
      <c r="G233" s="19">
        <f t="shared" ref="G233" si="366">SUM(G225:G232)</f>
        <v>1546</v>
      </c>
      <c r="H233" s="19">
        <f t="shared" ref="H233" si="367">SUM(H225:H232)</f>
        <v>102</v>
      </c>
      <c r="I233" s="19">
        <f t="shared" ref="I233" si="368">SUM(I225:I232)</f>
        <v>81</v>
      </c>
      <c r="J233" s="19">
        <f t="shared" ref="J233" si="369">SUM(J225:J232)</f>
        <v>180</v>
      </c>
      <c r="K233" s="19">
        <f t="shared" ref="K233" si="370">SUM(K225:K232)</f>
        <v>521</v>
      </c>
      <c r="L233" s="19">
        <f t="shared" ref="L233" si="371">SUM(L225:L232)</f>
        <v>470</v>
      </c>
      <c r="M233" s="19">
        <f t="shared" ref="M233" si="372">SUM(M225:M232)</f>
        <v>991</v>
      </c>
      <c r="N233" s="19">
        <f t="shared" ref="N233" si="373">SUM(N225:N232)</f>
        <v>333</v>
      </c>
      <c r="O233" s="19">
        <f t="shared" ref="O233" si="374">SUM(O225:O232)</f>
        <v>206</v>
      </c>
      <c r="P233" s="19">
        <f t="shared" ref="P233" si="375">SUM(P225:P232)</f>
        <v>539</v>
      </c>
      <c r="Q233" s="19">
        <f t="shared" ref="Q233" si="376">SUM(Q225:Q232)</f>
        <v>254</v>
      </c>
      <c r="R233" s="19">
        <f t="shared" ref="R233" si="377">SUM(R225:R232)</f>
        <v>363</v>
      </c>
      <c r="S233" s="19">
        <f t="shared" ref="S233" si="378">SUM(S225:S232)</f>
        <v>617</v>
      </c>
      <c r="T233" s="19">
        <f t="shared" ref="T233" si="379">SUM(T225:T232)</f>
        <v>18</v>
      </c>
      <c r="U233" s="19">
        <f t="shared" ref="U233" si="380">SUM(U225:U232)</f>
        <v>8</v>
      </c>
      <c r="V233" s="19">
        <f t="shared" ref="V233" si="381">SUM(V225:V232)</f>
        <v>26</v>
      </c>
      <c r="W233" s="19">
        <f t="shared" ref="W233" si="382">SUM(W225:W232)</f>
        <v>10315</v>
      </c>
      <c r="X233" s="19">
        <f t="shared" ref="X233" si="383">SUM(X225:X232)</f>
        <v>7349</v>
      </c>
      <c r="Y233" s="20">
        <f t="shared" ref="Y233" si="384">SUM(Y225:Y232)</f>
        <v>17664</v>
      </c>
    </row>
    <row r="234" spans="1:25" ht="13.5" thickBot="1" x14ac:dyDescent="0.25">
      <c r="V234" s="4"/>
    </row>
    <row r="235" spans="1:25" x14ac:dyDescent="0.2">
      <c r="A235" s="37" t="s">
        <v>67</v>
      </c>
      <c r="B235" s="39" t="s">
        <v>0</v>
      </c>
      <c r="C235" s="40"/>
      <c r="D235" s="41"/>
      <c r="E235" s="42" t="s">
        <v>1</v>
      </c>
      <c r="F235" s="40"/>
      <c r="G235" s="41"/>
      <c r="H235" s="42" t="s">
        <v>32</v>
      </c>
      <c r="I235" s="40"/>
      <c r="J235" s="41"/>
      <c r="K235" s="42" t="s">
        <v>2</v>
      </c>
      <c r="L235" s="40"/>
      <c r="M235" s="41"/>
      <c r="N235" s="42" t="s">
        <v>3</v>
      </c>
      <c r="O235" s="40"/>
      <c r="P235" s="41"/>
      <c r="Q235" s="42" t="s">
        <v>4</v>
      </c>
      <c r="R235" s="40"/>
      <c r="S235" s="41"/>
      <c r="T235" s="42" t="s">
        <v>40</v>
      </c>
      <c r="U235" s="40"/>
      <c r="V235" s="41"/>
      <c r="W235" s="42" t="s">
        <v>5</v>
      </c>
      <c r="X235" s="43"/>
      <c r="Y235" s="44"/>
    </row>
    <row r="236" spans="1:25" ht="13.5" thickBot="1" x14ac:dyDescent="0.25">
      <c r="A236" s="38"/>
      <c r="B236" s="33" t="s">
        <v>6</v>
      </c>
      <c r="C236" s="1" t="s">
        <v>7</v>
      </c>
      <c r="D236" s="1" t="s">
        <v>5</v>
      </c>
      <c r="E236" s="33" t="s">
        <v>6</v>
      </c>
      <c r="F236" s="1" t="s">
        <v>7</v>
      </c>
      <c r="G236" s="1" t="s">
        <v>5</v>
      </c>
      <c r="H236" s="33" t="s">
        <v>6</v>
      </c>
      <c r="I236" s="1" t="s">
        <v>7</v>
      </c>
      <c r="J236" s="1" t="s">
        <v>5</v>
      </c>
      <c r="K236" s="33" t="s">
        <v>6</v>
      </c>
      <c r="L236" s="1" t="s">
        <v>7</v>
      </c>
      <c r="M236" s="1" t="s">
        <v>5</v>
      </c>
      <c r="N236" s="33" t="s">
        <v>6</v>
      </c>
      <c r="O236" s="1" t="s">
        <v>7</v>
      </c>
      <c r="P236" s="1" t="s">
        <v>5</v>
      </c>
      <c r="Q236" s="33" t="s">
        <v>6</v>
      </c>
      <c r="R236" s="1" t="s">
        <v>7</v>
      </c>
      <c r="S236" s="1" t="s">
        <v>5</v>
      </c>
      <c r="T236" s="33" t="s">
        <v>6</v>
      </c>
      <c r="U236" s="1" t="s">
        <v>7</v>
      </c>
      <c r="V236" s="1" t="s">
        <v>5</v>
      </c>
      <c r="W236" s="33" t="s">
        <v>6</v>
      </c>
      <c r="X236" s="1" t="s">
        <v>7</v>
      </c>
      <c r="Y236" s="3" t="s">
        <v>5</v>
      </c>
    </row>
    <row r="237" spans="1:25" x14ac:dyDescent="0.2">
      <c r="A237" s="9" t="s">
        <v>8</v>
      </c>
      <c r="B237" s="21">
        <v>3099</v>
      </c>
      <c r="C237" s="12">
        <v>1930</v>
      </c>
      <c r="D237" s="12">
        <f t="shared" ref="D237:D244" si="385">SUM(B237:C237)</f>
        <v>5029</v>
      </c>
      <c r="E237" s="12">
        <v>488</v>
      </c>
      <c r="F237" s="12">
        <v>242</v>
      </c>
      <c r="G237" s="12">
        <f t="shared" ref="G237:G242" si="386">SUM(E237:F237)</f>
        <v>730</v>
      </c>
      <c r="H237" s="12">
        <v>57</v>
      </c>
      <c r="I237" s="12">
        <v>35</v>
      </c>
      <c r="J237" s="12">
        <f t="shared" ref="J237:J242" si="387">SUM(H237:I237)</f>
        <v>92</v>
      </c>
      <c r="K237" s="12">
        <v>161</v>
      </c>
      <c r="L237" s="12">
        <v>117</v>
      </c>
      <c r="M237" s="12">
        <f t="shared" ref="M237:M242" si="388">SUM(K237:L237)</f>
        <v>278</v>
      </c>
      <c r="N237" s="12">
        <v>148</v>
      </c>
      <c r="O237" s="12">
        <v>85</v>
      </c>
      <c r="P237" s="12">
        <f t="shared" ref="P237:P244" si="389">SUM(N237:O237)</f>
        <v>233</v>
      </c>
      <c r="Q237" s="12">
        <v>51</v>
      </c>
      <c r="R237" s="12">
        <v>44</v>
      </c>
      <c r="S237" s="12">
        <f t="shared" ref="S237:S244" si="390">SUM(Q237:R237)</f>
        <v>95</v>
      </c>
      <c r="T237" s="12">
        <v>9</v>
      </c>
      <c r="U237" s="12">
        <v>1</v>
      </c>
      <c r="V237" s="12">
        <f t="shared" ref="V237:V244" si="391">SUM(T237:U237)</f>
        <v>10</v>
      </c>
      <c r="W237" s="12">
        <f>Q237+N237+K237+H237+E237+B237+T237</f>
        <v>4013</v>
      </c>
      <c r="X237" s="12">
        <f>R237+O237+L237+I237+F237+C237+U237</f>
        <v>2454</v>
      </c>
      <c r="Y237" s="13">
        <f t="shared" ref="Y237:Y242" si="392">SUM(W237:X237)</f>
        <v>6467</v>
      </c>
    </row>
    <row r="238" spans="1:25" x14ac:dyDescent="0.2">
      <c r="A238" s="11" t="s">
        <v>10</v>
      </c>
      <c r="B238" s="22">
        <v>811</v>
      </c>
      <c r="C238" s="14">
        <v>1341</v>
      </c>
      <c r="D238" s="14">
        <f t="shared" si="385"/>
        <v>2152</v>
      </c>
      <c r="E238" s="14">
        <v>98</v>
      </c>
      <c r="F238" s="14">
        <v>89</v>
      </c>
      <c r="G238" s="14">
        <f t="shared" si="386"/>
        <v>187</v>
      </c>
      <c r="H238" s="14">
        <v>14</v>
      </c>
      <c r="I238" s="14">
        <v>13</v>
      </c>
      <c r="J238" s="14">
        <f t="shared" si="387"/>
        <v>27</v>
      </c>
      <c r="K238" s="14">
        <v>74</v>
      </c>
      <c r="L238" s="14">
        <v>100</v>
      </c>
      <c r="M238" s="14">
        <f t="shared" si="388"/>
        <v>174</v>
      </c>
      <c r="N238" s="14">
        <v>40</v>
      </c>
      <c r="O238" s="14">
        <v>39</v>
      </c>
      <c r="P238" s="14">
        <f t="shared" si="389"/>
        <v>79</v>
      </c>
      <c r="Q238" s="14">
        <v>46</v>
      </c>
      <c r="R238" s="14">
        <v>47</v>
      </c>
      <c r="S238" s="14">
        <f t="shared" si="390"/>
        <v>93</v>
      </c>
      <c r="T238" s="14">
        <v>1</v>
      </c>
      <c r="U238" s="14">
        <v>5</v>
      </c>
      <c r="V238" s="14">
        <f t="shared" si="391"/>
        <v>6</v>
      </c>
      <c r="W238" s="14">
        <f t="shared" ref="W238:W242" si="393">Q238+N238+K238+H238+E238+B238+T238</f>
        <v>1084</v>
      </c>
      <c r="X238" s="14">
        <f t="shared" ref="X238:X242" si="394">R238+O238+L238+I238+F238+C238+U238</f>
        <v>1634</v>
      </c>
      <c r="Y238" s="15">
        <f t="shared" si="392"/>
        <v>2718</v>
      </c>
    </row>
    <row r="239" spans="1:25" x14ac:dyDescent="0.2">
      <c r="A239" s="10" t="s">
        <v>9</v>
      </c>
      <c r="B239" s="22">
        <v>1625</v>
      </c>
      <c r="C239" s="14">
        <v>290</v>
      </c>
      <c r="D239" s="14">
        <f t="shared" si="385"/>
        <v>1915</v>
      </c>
      <c r="E239" s="14">
        <v>180</v>
      </c>
      <c r="F239" s="14">
        <v>32</v>
      </c>
      <c r="G239" s="14">
        <f t="shared" si="386"/>
        <v>212</v>
      </c>
      <c r="H239" s="14">
        <v>12</v>
      </c>
      <c r="I239" s="14">
        <v>4</v>
      </c>
      <c r="J239" s="14">
        <f t="shared" si="387"/>
        <v>16</v>
      </c>
      <c r="K239" s="14">
        <v>39</v>
      </c>
      <c r="L239" s="14">
        <v>6</v>
      </c>
      <c r="M239" s="14">
        <f t="shared" si="388"/>
        <v>45</v>
      </c>
      <c r="N239" s="14">
        <v>34</v>
      </c>
      <c r="O239" s="14">
        <v>9</v>
      </c>
      <c r="P239" s="14">
        <f t="shared" si="389"/>
        <v>43</v>
      </c>
      <c r="Q239" s="14">
        <v>26</v>
      </c>
      <c r="R239" s="14">
        <v>6</v>
      </c>
      <c r="S239" s="14">
        <f t="shared" si="390"/>
        <v>32</v>
      </c>
      <c r="T239" s="14">
        <v>3</v>
      </c>
      <c r="U239" s="14">
        <v>0</v>
      </c>
      <c r="V239" s="14">
        <f t="shared" si="391"/>
        <v>3</v>
      </c>
      <c r="W239" s="14">
        <f t="shared" si="393"/>
        <v>1919</v>
      </c>
      <c r="X239" s="14">
        <f t="shared" si="394"/>
        <v>347</v>
      </c>
      <c r="Y239" s="15">
        <f t="shared" si="392"/>
        <v>2266</v>
      </c>
    </row>
    <row r="240" spans="1:25" x14ac:dyDescent="0.2">
      <c r="A240" s="10" t="s">
        <v>11</v>
      </c>
      <c r="B240" s="22">
        <v>209</v>
      </c>
      <c r="C240" s="14">
        <v>1329</v>
      </c>
      <c r="D240" s="14">
        <f t="shared" si="385"/>
        <v>1538</v>
      </c>
      <c r="E240" s="14">
        <v>33</v>
      </c>
      <c r="F240" s="14">
        <v>96</v>
      </c>
      <c r="G240" s="14">
        <f t="shared" si="386"/>
        <v>129</v>
      </c>
      <c r="H240" s="14">
        <v>0</v>
      </c>
      <c r="I240" s="14">
        <v>19</v>
      </c>
      <c r="J240" s="14">
        <f t="shared" si="387"/>
        <v>19</v>
      </c>
      <c r="K240" s="14">
        <v>37</v>
      </c>
      <c r="L240" s="14">
        <v>123</v>
      </c>
      <c r="M240" s="14">
        <f t="shared" si="388"/>
        <v>160</v>
      </c>
      <c r="N240" s="14">
        <v>6</v>
      </c>
      <c r="O240" s="14">
        <v>42</v>
      </c>
      <c r="P240" s="14">
        <f t="shared" si="389"/>
        <v>48</v>
      </c>
      <c r="Q240" s="14">
        <v>68</v>
      </c>
      <c r="R240" s="14">
        <v>199</v>
      </c>
      <c r="S240" s="14">
        <f t="shared" si="390"/>
        <v>267</v>
      </c>
      <c r="T240" s="14">
        <v>0</v>
      </c>
      <c r="U240" s="14">
        <v>1</v>
      </c>
      <c r="V240" s="14">
        <f t="shared" si="391"/>
        <v>1</v>
      </c>
      <c r="W240" s="14">
        <f t="shared" si="393"/>
        <v>353</v>
      </c>
      <c r="X240" s="14">
        <f t="shared" si="394"/>
        <v>1809</v>
      </c>
      <c r="Y240" s="15">
        <f t="shared" si="392"/>
        <v>2162</v>
      </c>
    </row>
    <row r="241" spans="1:25" x14ac:dyDescent="0.2">
      <c r="A241" s="10" t="s">
        <v>13</v>
      </c>
      <c r="B241" s="22">
        <v>1242</v>
      </c>
      <c r="C241" s="14">
        <v>640</v>
      </c>
      <c r="D241" s="14">
        <f t="shared" si="385"/>
        <v>1882</v>
      </c>
      <c r="E241" s="14">
        <v>126</v>
      </c>
      <c r="F241" s="14">
        <v>47</v>
      </c>
      <c r="G241" s="14">
        <f t="shared" si="386"/>
        <v>173</v>
      </c>
      <c r="H241" s="14">
        <v>10</v>
      </c>
      <c r="I241" s="14">
        <v>13</v>
      </c>
      <c r="J241" s="14">
        <f t="shared" si="387"/>
        <v>23</v>
      </c>
      <c r="K241" s="14">
        <v>92</v>
      </c>
      <c r="L241" s="14">
        <v>59</v>
      </c>
      <c r="M241" s="14">
        <f t="shared" si="388"/>
        <v>151</v>
      </c>
      <c r="N241" s="14">
        <v>34</v>
      </c>
      <c r="O241" s="14">
        <v>19</v>
      </c>
      <c r="P241" s="14">
        <f t="shared" si="389"/>
        <v>53</v>
      </c>
      <c r="Q241" s="14">
        <v>29</v>
      </c>
      <c r="R241" s="14">
        <v>8</v>
      </c>
      <c r="S241" s="14">
        <f t="shared" si="390"/>
        <v>37</v>
      </c>
      <c r="T241" s="14">
        <v>3</v>
      </c>
      <c r="U241" s="14">
        <v>1</v>
      </c>
      <c r="V241" s="14">
        <f t="shared" si="391"/>
        <v>4</v>
      </c>
      <c r="W241" s="14">
        <f t="shared" si="393"/>
        <v>1536</v>
      </c>
      <c r="X241" s="14">
        <f t="shared" si="394"/>
        <v>787</v>
      </c>
      <c r="Y241" s="15">
        <f t="shared" si="392"/>
        <v>2323</v>
      </c>
    </row>
    <row r="242" spans="1:25" x14ac:dyDescent="0.2">
      <c r="A242" s="11" t="s">
        <v>12</v>
      </c>
      <c r="B242" s="22">
        <v>1116</v>
      </c>
      <c r="C242" s="14">
        <v>251</v>
      </c>
      <c r="D242" s="14">
        <f t="shared" si="385"/>
        <v>1367</v>
      </c>
      <c r="E242" s="14">
        <v>151</v>
      </c>
      <c r="F242" s="14">
        <v>20</v>
      </c>
      <c r="G242" s="14">
        <f t="shared" si="386"/>
        <v>171</v>
      </c>
      <c r="H242" s="14">
        <v>13</v>
      </c>
      <c r="I242" s="14">
        <v>1</v>
      </c>
      <c r="J242" s="14">
        <f t="shared" si="387"/>
        <v>14</v>
      </c>
      <c r="K242" s="14">
        <v>89</v>
      </c>
      <c r="L242" s="14">
        <v>38</v>
      </c>
      <c r="M242" s="14">
        <f t="shared" si="388"/>
        <v>127</v>
      </c>
      <c r="N242" s="14">
        <v>47</v>
      </c>
      <c r="O242" s="14">
        <v>3</v>
      </c>
      <c r="P242" s="14">
        <f t="shared" si="389"/>
        <v>50</v>
      </c>
      <c r="Q242" s="14">
        <v>11</v>
      </c>
      <c r="R242" s="14">
        <v>2</v>
      </c>
      <c r="S242" s="14">
        <f t="shared" si="390"/>
        <v>13</v>
      </c>
      <c r="T242" s="14">
        <v>3</v>
      </c>
      <c r="U242" s="14">
        <v>2</v>
      </c>
      <c r="V242" s="14">
        <f t="shared" si="391"/>
        <v>5</v>
      </c>
      <c r="W242" s="14">
        <f t="shared" si="393"/>
        <v>1430</v>
      </c>
      <c r="X242" s="14">
        <f t="shared" si="394"/>
        <v>317</v>
      </c>
      <c r="Y242" s="15">
        <f t="shared" si="392"/>
        <v>1747</v>
      </c>
    </row>
    <row r="243" spans="1:25" x14ac:dyDescent="0.2">
      <c r="A243" s="11" t="s">
        <v>52</v>
      </c>
      <c r="B243" s="23">
        <v>81</v>
      </c>
      <c r="C243" s="16">
        <v>81</v>
      </c>
      <c r="D243" s="14">
        <f t="shared" si="385"/>
        <v>162</v>
      </c>
      <c r="E243" s="16">
        <v>8</v>
      </c>
      <c r="F243" s="16">
        <v>7</v>
      </c>
      <c r="G243" s="16">
        <v>0</v>
      </c>
      <c r="H243" s="16">
        <v>0</v>
      </c>
      <c r="I243" s="16">
        <v>3</v>
      </c>
      <c r="J243" s="16">
        <v>0</v>
      </c>
      <c r="K243" s="16">
        <v>33</v>
      </c>
      <c r="L243" s="16">
        <v>46</v>
      </c>
      <c r="M243" s="14">
        <f>SUM(K243:L243)</f>
        <v>79</v>
      </c>
      <c r="N243" s="16">
        <v>7</v>
      </c>
      <c r="O243" s="16">
        <v>4</v>
      </c>
      <c r="P243" s="14">
        <f t="shared" si="389"/>
        <v>11</v>
      </c>
      <c r="Q243" s="16">
        <v>2</v>
      </c>
      <c r="R243" s="16">
        <v>6</v>
      </c>
      <c r="S243" s="14">
        <f t="shared" si="390"/>
        <v>8</v>
      </c>
      <c r="T243" s="16">
        <v>0</v>
      </c>
      <c r="U243" s="16">
        <v>1</v>
      </c>
      <c r="V243" s="14">
        <f t="shared" si="391"/>
        <v>1</v>
      </c>
      <c r="W243" s="16">
        <f>Q243+N243+K243+H243+E243+B243+T243</f>
        <v>131</v>
      </c>
      <c r="X243" s="16">
        <f>R243+O243+L243+I243+F243+C243+U243</f>
        <v>148</v>
      </c>
      <c r="Y243" s="17">
        <f>SUM(W243:X243)</f>
        <v>279</v>
      </c>
    </row>
    <row r="244" spans="1:25" x14ac:dyDescent="0.2">
      <c r="A244" s="26" t="s">
        <v>39</v>
      </c>
      <c r="B244" s="23">
        <v>359</v>
      </c>
      <c r="C244" s="16">
        <v>225</v>
      </c>
      <c r="D244" s="16">
        <f t="shared" si="385"/>
        <v>584</v>
      </c>
      <c r="E244" s="16">
        <v>74</v>
      </c>
      <c r="F244" s="16">
        <v>22</v>
      </c>
      <c r="G244" s="16">
        <f t="shared" ref="G244" si="395">SUM(E244:F244)</f>
        <v>96</v>
      </c>
      <c r="H244" s="16">
        <v>3</v>
      </c>
      <c r="I244" s="16">
        <v>2</v>
      </c>
      <c r="J244" s="16">
        <f t="shared" ref="J244" si="396">SUM(H244:I244)</f>
        <v>5</v>
      </c>
      <c r="K244" s="16">
        <v>24</v>
      </c>
      <c r="L244" s="16">
        <v>9</v>
      </c>
      <c r="M244" s="16">
        <f t="shared" ref="M244" si="397">SUM(K244:L244)</f>
        <v>33</v>
      </c>
      <c r="N244" s="16">
        <v>17</v>
      </c>
      <c r="O244" s="16">
        <v>6</v>
      </c>
      <c r="P244" s="16">
        <f t="shared" si="389"/>
        <v>23</v>
      </c>
      <c r="Q244" s="16">
        <v>2</v>
      </c>
      <c r="R244" s="16">
        <v>4</v>
      </c>
      <c r="S244" s="14">
        <f t="shared" si="390"/>
        <v>6</v>
      </c>
      <c r="T244" s="16">
        <v>1</v>
      </c>
      <c r="U244" s="16">
        <v>0</v>
      </c>
      <c r="V244" s="14">
        <f t="shared" si="391"/>
        <v>1</v>
      </c>
      <c r="W244" s="16">
        <f t="shared" ref="W244" si="398">Q244+N244+K244+H244+E244+B244+T244</f>
        <v>480</v>
      </c>
      <c r="X244" s="16">
        <f t="shared" ref="X244" si="399">R244+O244+L244+I244+F244+C244+U244</f>
        <v>268</v>
      </c>
      <c r="Y244" s="17">
        <f t="shared" ref="Y244" si="400">SUM(W244:X244)</f>
        <v>748</v>
      </c>
    </row>
    <row r="245" spans="1:25" ht="13.5" thickBot="1" x14ac:dyDescent="0.25">
      <c r="A245" s="2" t="s">
        <v>5</v>
      </c>
      <c r="B245" s="18">
        <f t="shared" ref="B245:Y245" si="401">SUM(B237:B244)</f>
        <v>8542</v>
      </c>
      <c r="C245" s="19">
        <f t="shared" si="401"/>
        <v>6087</v>
      </c>
      <c r="D245" s="19">
        <f t="shared" si="401"/>
        <v>14629</v>
      </c>
      <c r="E245" s="19">
        <f t="shared" si="401"/>
        <v>1158</v>
      </c>
      <c r="F245" s="19">
        <f t="shared" si="401"/>
        <v>555</v>
      </c>
      <c r="G245" s="19">
        <f t="shared" si="401"/>
        <v>1698</v>
      </c>
      <c r="H245" s="19">
        <f t="shared" si="401"/>
        <v>109</v>
      </c>
      <c r="I245" s="19">
        <f t="shared" si="401"/>
        <v>90</v>
      </c>
      <c r="J245" s="19">
        <f t="shared" si="401"/>
        <v>196</v>
      </c>
      <c r="K245" s="19">
        <f t="shared" si="401"/>
        <v>549</v>
      </c>
      <c r="L245" s="19">
        <f t="shared" si="401"/>
        <v>498</v>
      </c>
      <c r="M245" s="19">
        <f t="shared" si="401"/>
        <v>1047</v>
      </c>
      <c r="N245" s="19">
        <f t="shared" si="401"/>
        <v>333</v>
      </c>
      <c r="O245" s="19">
        <f t="shared" si="401"/>
        <v>207</v>
      </c>
      <c r="P245" s="19">
        <f t="shared" si="401"/>
        <v>540</v>
      </c>
      <c r="Q245" s="19">
        <f t="shared" si="401"/>
        <v>235</v>
      </c>
      <c r="R245" s="19">
        <f t="shared" si="401"/>
        <v>316</v>
      </c>
      <c r="S245" s="19">
        <f t="shared" si="401"/>
        <v>551</v>
      </c>
      <c r="T245" s="19">
        <f t="shared" si="401"/>
        <v>20</v>
      </c>
      <c r="U245" s="19">
        <f t="shared" si="401"/>
        <v>11</v>
      </c>
      <c r="V245" s="19">
        <f t="shared" si="401"/>
        <v>31</v>
      </c>
      <c r="W245" s="19">
        <f t="shared" si="401"/>
        <v>10946</v>
      </c>
      <c r="X245" s="19">
        <f t="shared" si="401"/>
        <v>7764</v>
      </c>
      <c r="Y245" s="20">
        <f t="shared" si="401"/>
        <v>18710</v>
      </c>
    </row>
    <row r="246" spans="1:25" ht="13.5" thickBot="1" x14ac:dyDescent="0.25">
      <c r="V246" s="4"/>
    </row>
    <row r="247" spans="1:25" x14ac:dyDescent="0.2">
      <c r="A247" s="37" t="s">
        <v>66</v>
      </c>
      <c r="B247" s="39" t="s">
        <v>0</v>
      </c>
      <c r="C247" s="40"/>
      <c r="D247" s="41"/>
      <c r="E247" s="42" t="s">
        <v>1</v>
      </c>
      <c r="F247" s="40"/>
      <c r="G247" s="41"/>
      <c r="H247" s="42" t="s">
        <v>32</v>
      </c>
      <c r="I247" s="40"/>
      <c r="J247" s="41"/>
      <c r="K247" s="42" t="s">
        <v>2</v>
      </c>
      <c r="L247" s="40"/>
      <c r="M247" s="41"/>
      <c r="N247" s="42" t="s">
        <v>3</v>
      </c>
      <c r="O247" s="40"/>
      <c r="P247" s="41"/>
      <c r="Q247" s="42" t="s">
        <v>4</v>
      </c>
      <c r="R247" s="40"/>
      <c r="S247" s="41"/>
      <c r="T247" s="42" t="s">
        <v>40</v>
      </c>
      <c r="U247" s="40"/>
      <c r="V247" s="41"/>
      <c r="W247" s="42" t="s">
        <v>5</v>
      </c>
      <c r="X247" s="43"/>
      <c r="Y247" s="44"/>
    </row>
    <row r="248" spans="1:25" ht="13.5" thickBot="1" x14ac:dyDescent="0.25">
      <c r="A248" s="38"/>
      <c r="B248" s="33" t="s">
        <v>6</v>
      </c>
      <c r="C248" s="1" t="s">
        <v>7</v>
      </c>
      <c r="D248" s="1" t="s">
        <v>5</v>
      </c>
      <c r="E248" s="33" t="s">
        <v>6</v>
      </c>
      <c r="F248" s="1" t="s">
        <v>7</v>
      </c>
      <c r="G248" s="1" t="s">
        <v>5</v>
      </c>
      <c r="H248" s="33" t="s">
        <v>6</v>
      </c>
      <c r="I248" s="1" t="s">
        <v>7</v>
      </c>
      <c r="J248" s="1" t="s">
        <v>5</v>
      </c>
      <c r="K248" s="33" t="s">
        <v>6</v>
      </c>
      <c r="L248" s="1" t="s">
        <v>7</v>
      </c>
      <c r="M248" s="1" t="s">
        <v>5</v>
      </c>
      <c r="N248" s="33" t="s">
        <v>6</v>
      </c>
      <c r="O248" s="1" t="s">
        <v>7</v>
      </c>
      <c r="P248" s="1" t="s">
        <v>5</v>
      </c>
      <c r="Q248" s="33" t="s">
        <v>6</v>
      </c>
      <c r="R248" s="1" t="s">
        <v>7</v>
      </c>
      <c r="S248" s="1" t="s">
        <v>5</v>
      </c>
      <c r="T248" s="33" t="s">
        <v>6</v>
      </c>
      <c r="U248" s="1" t="s">
        <v>7</v>
      </c>
      <c r="V248" s="1" t="s">
        <v>5</v>
      </c>
      <c r="W248" s="33" t="s">
        <v>6</v>
      </c>
      <c r="X248" s="1" t="s">
        <v>7</v>
      </c>
      <c r="Y248" s="3" t="s">
        <v>5</v>
      </c>
    </row>
    <row r="249" spans="1:25" x14ac:dyDescent="0.2">
      <c r="A249" s="9" t="s">
        <v>8</v>
      </c>
      <c r="B249" s="21">
        <v>550</v>
      </c>
      <c r="C249" s="12">
        <v>324</v>
      </c>
      <c r="D249" s="12">
        <f t="shared" ref="D249:D255" si="402">SUM(B249:C249)</f>
        <v>874</v>
      </c>
      <c r="E249" s="12">
        <v>66</v>
      </c>
      <c r="F249" s="12">
        <v>35</v>
      </c>
      <c r="G249" s="12">
        <f t="shared" ref="G249:G255" si="403">SUM(E249:F249)</f>
        <v>101</v>
      </c>
      <c r="H249" s="12">
        <v>8</v>
      </c>
      <c r="I249" s="12">
        <v>6</v>
      </c>
      <c r="J249" s="12">
        <f t="shared" ref="J249:J255" si="404">SUM(H249:I249)</f>
        <v>14</v>
      </c>
      <c r="K249" s="12">
        <v>31</v>
      </c>
      <c r="L249" s="12">
        <v>30</v>
      </c>
      <c r="M249" s="12">
        <f t="shared" ref="M249:M255" si="405">SUM(K249:L249)</f>
        <v>61</v>
      </c>
      <c r="N249" s="12">
        <v>23</v>
      </c>
      <c r="O249" s="12">
        <v>13</v>
      </c>
      <c r="P249" s="12">
        <f t="shared" ref="P249:P255" si="406">SUM(N249:O249)</f>
        <v>36</v>
      </c>
      <c r="Q249" s="12">
        <v>6</v>
      </c>
      <c r="R249" s="12">
        <v>5</v>
      </c>
      <c r="S249" s="12">
        <f t="shared" ref="S249:S255" si="407">SUM(Q249:R249)</f>
        <v>11</v>
      </c>
      <c r="T249" s="12">
        <v>0</v>
      </c>
      <c r="U249" s="12">
        <v>0</v>
      </c>
      <c r="V249" s="12">
        <f t="shared" ref="V249:V255" si="408">SUM(T249:U249)</f>
        <v>0</v>
      </c>
      <c r="W249" s="12">
        <f>Q249+N249+K249+H249+E249+B249+T249</f>
        <v>684</v>
      </c>
      <c r="X249" s="12">
        <f>R249+O249+L249+I249+F249+C249+U249</f>
        <v>413</v>
      </c>
      <c r="Y249" s="13">
        <f t="shared" ref="Y249:Y254" si="409">SUM(W249:X249)</f>
        <v>1097</v>
      </c>
    </row>
    <row r="250" spans="1:25" x14ac:dyDescent="0.2">
      <c r="A250" s="11" t="s">
        <v>10</v>
      </c>
      <c r="B250" s="22">
        <v>235</v>
      </c>
      <c r="C250" s="14">
        <v>339</v>
      </c>
      <c r="D250" s="14">
        <f t="shared" si="402"/>
        <v>574</v>
      </c>
      <c r="E250" s="14">
        <v>20</v>
      </c>
      <c r="F250" s="14">
        <v>26</v>
      </c>
      <c r="G250" s="14">
        <f t="shared" si="403"/>
        <v>46</v>
      </c>
      <c r="H250" s="14">
        <v>5</v>
      </c>
      <c r="I250" s="14">
        <v>5</v>
      </c>
      <c r="J250" s="14">
        <f t="shared" si="404"/>
        <v>10</v>
      </c>
      <c r="K250" s="14">
        <v>19</v>
      </c>
      <c r="L250" s="14">
        <v>27</v>
      </c>
      <c r="M250" s="14">
        <f t="shared" si="405"/>
        <v>46</v>
      </c>
      <c r="N250" s="14">
        <v>8</v>
      </c>
      <c r="O250" s="14">
        <v>6</v>
      </c>
      <c r="P250" s="14">
        <f t="shared" si="406"/>
        <v>14</v>
      </c>
      <c r="Q250" s="14">
        <v>20</v>
      </c>
      <c r="R250" s="14">
        <v>16</v>
      </c>
      <c r="S250" s="14">
        <f t="shared" si="407"/>
        <v>36</v>
      </c>
      <c r="T250" s="14">
        <v>0</v>
      </c>
      <c r="U250" s="14">
        <v>1</v>
      </c>
      <c r="V250" s="14">
        <f t="shared" si="408"/>
        <v>1</v>
      </c>
      <c r="W250" s="14">
        <f t="shared" ref="W250:W255" si="410">Q250+N250+K250+H250+E250+B250+T250</f>
        <v>307</v>
      </c>
      <c r="X250" s="14">
        <f t="shared" ref="X250:X255" si="411">R250+O250+L250+I250+F250+C250+U250</f>
        <v>420</v>
      </c>
      <c r="Y250" s="15">
        <f t="shared" si="409"/>
        <v>727</v>
      </c>
    </row>
    <row r="251" spans="1:25" x14ac:dyDescent="0.2">
      <c r="A251" s="10" t="s">
        <v>9</v>
      </c>
      <c r="B251" s="22">
        <v>423</v>
      </c>
      <c r="C251" s="14">
        <v>75</v>
      </c>
      <c r="D251" s="14">
        <f t="shared" si="402"/>
        <v>498</v>
      </c>
      <c r="E251" s="14">
        <v>36</v>
      </c>
      <c r="F251" s="14">
        <v>9</v>
      </c>
      <c r="G251" s="14">
        <f t="shared" si="403"/>
        <v>45</v>
      </c>
      <c r="H251" s="14">
        <v>3</v>
      </c>
      <c r="I251" s="14">
        <v>1</v>
      </c>
      <c r="J251" s="14">
        <f t="shared" si="404"/>
        <v>4</v>
      </c>
      <c r="K251" s="14">
        <v>8</v>
      </c>
      <c r="L251" s="14">
        <v>2</v>
      </c>
      <c r="M251" s="14">
        <f t="shared" si="405"/>
        <v>10</v>
      </c>
      <c r="N251" s="14">
        <v>8</v>
      </c>
      <c r="O251" s="14">
        <v>1</v>
      </c>
      <c r="P251" s="14">
        <f t="shared" si="406"/>
        <v>9</v>
      </c>
      <c r="Q251" s="14">
        <v>6</v>
      </c>
      <c r="R251" s="14">
        <v>1</v>
      </c>
      <c r="S251" s="14">
        <f t="shared" si="407"/>
        <v>7</v>
      </c>
      <c r="T251" s="14">
        <v>0</v>
      </c>
      <c r="U251" s="14">
        <v>0</v>
      </c>
      <c r="V251" s="14">
        <f t="shared" si="408"/>
        <v>0</v>
      </c>
      <c r="W251" s="14">
        <f t="shared" si="410"/>
        <v>484</v>
      </c>
      <c r="X251" s="14">
        <f t="shared" si="411"/>
        <v>89</v>
      </c>
      <c r="Y251" s="15">
        <f t="shared" si="409"/>
        <v>573</v>
      </c>
    </row>
    <row r="252" spans="1:25" x14ac:dyDescent="0.2">
      <c r="A252" s="10" t="s">
        <v>11</v>
      </c>
      <c r="B252" s="22">
        <v>43</v>
      </c>
      <c r="C252" s="14">
        <v>214</v>
      </c>
      <c r="D252" s="14">
        <f t="shared" si="402"/>
        <v>257</v>
      </c>
      <c r="E252" s="14">
        <v>5</v>
      </c>
      <c r="F252" s="14">
        <v>11</v>
      </c>
      <c r="G252" s="14">
        <f t="shared" si="403"/>
        <v>16</v>
      </c>
      <c r="H252" s="14">
        <v>0</v>
      </c>
      <c r="I252" s="14">
        <v>1</v>
      </c>
      <c r="J252" s="14">
        <f t="shared" si="404"/>
        <v>1</v>
      </c>
      <c r="K252" s="14">
        <v>7</v>
      </c>
      <c r="L252" s="14">
        <v>22</v>
      </c>
      <c r="M252" s="14">
        <f t="shared" si="405"/>
        <v>29</v>
      </c>
      <c r="N252" s="14">
        <v>1</v>
      </c>
      <c r="O252" s="14">
        <v>6</v>
      </c>
      <c r="P252" s="14">
        <f t="shared" si="406"/>
        <v>7</v>
      </c>
      <c r="Q252" s="14">
        <v>14</v>
      </c>
      <c r="R252" s="14">
        <v>40</v>
      </c>
      <c r="S252" s="14">
        <f t="shared" si="407"/>
        <v>54</v>
      </c>
      <c r="T252" s="14">
        <v>0</v>
      </c>
      <c r="U252" s="14">
        <v>1</v>
      </c>
      <c r="V252" s="14">
        <f t="shared" si="408"/>
        <v>1</v>
      </c>
      <c r="W252" s="14">
        <f t="shared" si="410"/>
        <v>70</v>
      </c>
      <c r="X252" s="14">
        <f t="shared" si="411"/>
        <v>295</v>
      </c>
      <c r="Y252" s="15">
        <f t="shared" si="409"/>
        <v>365</v>
      </c>
    </row>
    <row r="253" spans="1:25" x14ac:dyDescent="0.2">
      <c r="A253" s="10" t="s">
        <v>13</v>
      </c>
      <c r="B253" s="22">
        <v>233</v>
      </c>
      <c r="C253" s="14">
        <v>118</v>
      </c>
      <c r="D253" s="14">
        <f t="shared" si="402"/>
        <v>351</v>
      </c>
      <c r="E253" s="14">
        <v>25</v>
      </c>
      <c r="F253" s="14">
        <v>8</v>
      </c>
      <c r="G253" s="14">
        <f t="shared" si="403"/>
        <v>33</v>
      </c>
      <c r="H253" s="14">
        <v>2</v>
      </c>
      <c r="I253" s="14">
        <v>3</v>
      </c>
      <c r="J253" s="14">
        <f t="shared" si="404"/>
        <v>5</v>
      </c>
      <c r="K253" s="14">
        <v>28</v>
      </c>
      <c r="L253" s="14">
        <v>15</v>
      </c>
      <c r="M253" s="14">
        <f t="shared" si="405"/>
        <v>43</v>
      </c>
      <c r="N253" s="14">
        <v>6</v>
      </c>
      <c r="O253" s="14">
        <v>2</v>
      </c>
      <c r="P253" s="14">
        <f t="shared" si="406"/>
        <v>8</v>
      </c>
      <c r="Q253" s="14">
        <v>2</v>
      </c>
      <c r="R253" s="14">
        <v>2</v>
      </c>
      <c r="S253" s="14">
        <f t="shared" si="407"/>
        <v>4</v>
      </c>
      <c r="T253" s="14">
        <v>1</v>
      </c>
      <c r="U253" s="14">
        <v>0</v>
      </c>
      <c r="V253" s="14">
        <f t="shared" si="408"/>
        <v>1</v>
      </c>
      <c r="W253" s="14">
        <f t="shared" si="410"/>
        <v>297</v>
      </c>
      <c r="X253" s="14">
        <f t="shared" si="411"/>
        <v>148</v>
      </c>
      <c r="Y253" s="15">
        <f t="shared" si="409"/>
        <v>445</v>
      </c>
    </row>
    <row r="254" spans="1:25" x14ac:dyDescent="0.2">
      <c r="A254" s="11" t="s">
        <v>12</v>
      </c>
      <c r="B254" s="22">
        <v>339</v>
      </c>
      <c r="C254" s="14">
        <v>79</v>
      </c>
      <c r="D254" s="14">
        <f t="shared" si="402"/>
        <v>418</v>
      </c>
      <c r="E254" s="14">
        <v>62</v>
      </c>
      <c r="F254" s="14">
        <v>5</v>
      </c>
      <c r="G254" s="14">
        <f t="shared" si="403"/>
        <v>67</v>
      </c>
      <c r="H254" s="14">
        <v>3</v>
      </c>
      <c r="I254" s="14">
        <v>0</v>
      </c>
      <c r="J254" s="14">
        <f t="shared" si="404"/>
        <v>3</v>
      </c>
      <c r="K254" s="14">
        <v>31</v>
      </c>
      <c r="L254" s="14">
        <v>8</v>
      </c>
      <c r="M254" s="14">
        <f t="shared" si="405"/>
        <v>39</v>
      </c>
      <c r="N254" s="14">
        <v>14</v>
      </c>
      <c r="O254" s="14">
        <v>1</v>
      </c>
      <c r="P254" s="14">
        <f t="shared" si="406"/>
        <v>15</v>
      </c>
      <c r="Q254" s="14">
        <v>5</v>
      </c>
      <c r="R254" s="14">
        <v>1</v>
      </c>
      <c r="S254" s="14">
        <f t="shared" si="407"/>
        <v>6</v>
      </c>
      <c r="T254" s="14">
        <v>0</v>
      </c>
      <c r="U254" s="14">
        <v>1</v>
      </c>
      <c r="V254" s="14">
        <f t="shared" si="408"/>
        <v>1</v>
      </c>
      <c r="W254" s="14">
        <f t="shared" si="410"/>
        <v>454</v>
      </c>
      <c r="X254" s="14">
        <f t="shared" si="411"/>
        <v>95</v>
      </c>
      <c r="Y254" s="15">
        <f t="shared" si="409"/>
        <v>549</v>
      </c>
    </row>
    <row r="255" spans="1:25" x14ac:dyDescent="0.2">
      <c r="A255" s="26" t="s">
        <v>39</v>
      </c>
      <c r="B255" s="23">
        <v>46</v>
      </c>
      <c r="C255" s="16">
        <v>29</v>
      </c>
      <c r="D255" s="16">
        <f t="shared" si="402"/>
        <v>75</v>
      </c>
      <c r="E255" s="16">
        <v>7</v>
      </c>
      <c r="F255" s="16">
        <v>6</v>
      </c>
      <c r="G255" s="16">
        <f t="shared" si="403"/>
        <v>13</v>
      </c>
      <c r="H255" s="16">
        <v>0</v>
      </c>
      <c r="I255" s="16">
        <v>1</v>
      </c>
      <c r="J255" s="16">
        <f t="shared" si="404"/>
        <v>1</v>
      </c>
      <c r="K255" s="16">
        <v>1</v>
      </c>
      <c r="L255" s="16">
        <v>3</v>
      </c>
      <c r="M255" s="16">
        <f t="shared" si="405"/>
        <v>4</v>
      </c>
      <c r="N255" s="16">
        <v>3</v>
      </c>
      <c r="O255" s="16">
        <v>1</v>
      </c>
      <c r="P255" s="16">
        <f t="shared" si="406"/>
        <v>4</v>
      </c>
      <c r="Q255" s="16">
        <v>1</v>
      </c>
      <c r="R255" s="16">
        <v>0</v>
      </c>
      <c r="S255" s="14">
        <f t="shared" si="407"/>
        <v>1</v>
      </c>
      <c r="T255" s="16">
        <v>0</v>
      </c>
      <c r="U255" s="16">
        <v>0</v>
      </c>
      <c r="V255" s="14">
        <f t="shared" si="408"/>
        <v>0</v>
      </c>
      <c r="W255" s="16">
        <f t="shared" si="410"/>
        <v>58</v>
      </c>
      <c r="X255" s="16">
        <f t="shared" si="411"/>
        <v>40</v>
      </c>
      <c r="Y255" s="17">
        <f t="shared" ref="Y255" si="412">SUM(W255:X255)</f>
        <v>98</v>
      </c>
    </row>
    <row r="256" spans="1:25" ht="13.5" thickBot="1" x14ac:dyDescent="0.25">
      <c r="A256" s="2" t="s">
        <v>5</v>
      </c>
      <c r="B256" s="18">
        <f t="shared" ref="B256:Y256" si="413">SUM(B249:B255)</f>
        <v>1869</v>
      </c>
      <c r="C256" s="19">
        <f t="shared" si="413"/>
        <v>1178</v>
      </c>
      <c r="D256" s="19">
        <f t="shared" si="413"/>
        <v>3047</v>
      </c>
      <c r="E256" s="19">
        <f t="shared" si="413"/>
        <v>221</v>
      </c>
      <c r="F256" s="19">
        <f t="shared" si="413"/>
        <v>100</v>
      </c>
      <c r="G256" s="19">
        <f t="shared" si="413"/>
        <v>321</v>
      </c>
      <c r="H256" s="19">
        <f t="shared" si="413"/>
        <v>21</v>
      </c>
      <c r="I256" s="19">
        <f t="shared" si="413"/>
        <v>17</v>
      </c>
      <c r="J256" s="19">
        <f t="shared" si="413"/>
        <v>38</v>
      </c>
      <c r="K256" s="19">
        <f t="shared" si="413"/>
        <v>125</v>
      </c>
      <c r="L256" s="19">
        <f t="shared" si="413"/>
        <v>107</v>
      </c>
      <c r="M256" s="19">
        <f t="shared" si="413"/>
        <v>232</v>
      </c>
      <c r="N256" s="19">
        <f t="shared" si="413"/>
        <v>63</v>
      </c>
      <c r="O256" s="19">
        <f t="shared" si="413"/>
        <v>30</v>
      </c>
      <c r="P256" s="19">
        <f t="shared" si="413"/>
        <v>93</v>
      </c>
      <c r="Q256" s="19">
        <f t="shared" si="413"/>
        <v>54</v>
      </c>
      <c r="R256" s="19">
        <f t="shared" si="413"/>
        <v>65</v>
      </c>
      <c r="S256" s="19">
        <f t="shared" si="413"/>
        <v>119</v>
      </c>
      <c r="T256" s="19">
        <f t="shared" si="413"/>
        <v>1</v>
      </c>
      <c r="U256" s="19">
        <f t="shared" si="413"/>
        <v>3</v>
      </c>
      <c r="V256" s="19">
        <f t="shared" si="413"/>
        <v>4</v>
      </c>
      <c r="W256" s="19">
        <f t="shared" si="413"/>
        <v>2354</v>
      </c>
      <c r="X256" s="19">
        <f t="shared" si="413"/>
        <v>1500</v>
      </c>
      <c r="Y256" s="20">
        <f t="shared" si="413"/>
        <v>3854</v>
      </c>
    </row>
    <row r="257" spans="1:27" x14ac:dyDescent="0.2">
      <c r="V257" s="4"/>
      <c r="W257" s="34"/>
    </row>
    <row r="258" spans="1:27" ht="13.5" thickBot="1" x14ac:dyDescent="0.25">
      <c r="A258" s="6" t="s">
        <v>60</v>
      </c>
      <c r="V258" s="4"/>
      <c r="W258" s="31"/>
    </row>
    <row r="259" spans="1:27" x14ac:dyDescent="0.2">
      <c r="A259" s="37" t="s">
        <v>61</v>
      </c>
      <c r="B259" s="39" t="s">
        <v>0</v>
      </c>
      <c r="C259" s="40"/>
      <c r="D259" s="41"/>
      <c r="E259" s="42" t="s">
        <v>1</v>
      </c>
      <c r="F259" s="40"/>
      <c r="G259" s="41"/>
      <c r="H259" s="42" t="s">
        <v>32</v>
      </c>
      <c r="I259" s="40"/>
      <c r="J259" s="41"/>
      <c r="K259" s="42" t="s">
        <v>2</v>
      </c>
      <c r="L259" s="40"/>
      <c r="M259" s="41"/>
      <c r="N259" s="42" t="s">
        <v>3</v>
      </c>
      <c r="O259" s="40"/>
      <c r="P259" s="41"/>
      <c r="Q259" s="42" t="s">
        <v>4</v>
      </c>
      <c r="R259" s="40"/>
      <c r="S259" s="41"/>
      <c r="T259" s="42" t="s">
        <v>40</v>
      </c>
      <c r="U259" s="40"/>
      <c r="V259" s="41"/>
      <c r="W259" s="42" t="s">
        <v>5</v>
      </c>
      <c r="X259" s="43"/>
      <c r="Y259" s="44"/>
    </row>
    <row r="260" spans="1:27" ht="13.5" thickBot="1" x14ac:dyDescent="0.25">
      <c r="A260" s="38"/>
      <c r="B260" s="33" t="s">
        <v>6</v>
      </c>
      <c r="C260" s="1" t="s">
        <v>7</v>
      </c>
      <c r="D260" s="1" t="s">
        <v>5</v>
      </c>
      <c r="E260" s="33" t="s">
        <v>6</v>
      </c>
      <c r="F260" s="1" t="s">
        <v>7</v>
      </c>
      <c r="G260" s="1" t="s">
        <v>5</v>
      </c>
      <c r="H260" s="33" t="s">
        <v>6</v>
      </c>
      <c r="I260" s="1" t="s">
        <v>7</v>
      </c>
      <c r="J260" s="1" t="s">
        <v>5</v>
      </c>
      <c r="K260" s="33" t="s">
        <v>6</v>
      </c>
      <c r="L260" s="1" t="s">
        <v>7</v>
      </c>
      <c r="M260" s="1" t="s">
        <v>5</v>
      </c>
      <c r="N260" s="33" t="s">
        <v>6</v>
      </c>
      <c r="O260" s="1" t="s">
        <v>7</v>
      </c>
      <c r="P260" s="1" t="s">
        <v>5</v>
      </c>
      <c r="Q260" s="33" t="s">
        <v>6</v>
      </c>
      <c r="R260" s="1" t="s">
        <v>7</v>
      </c>
      <c r="S260" s="1" t="s">
        <v>5</v>
      </c>
      <c r="T260" s="33" t="s">
        <v>6</v>
      </c>
      <c r="U260" s="1" t="s">
        <v>7</v>
      </c>
      <c r="V260" s="1" t="s">
        <v>5</v>
      </c>
      <c r="W260" s="33" t="s">
        <v>6</v>
      </c>
      <c r="X260" s="1" t="s">
        <v>7</v>
      </c>
      <c r="Y260" s="3" t="s">
        <v>5</v>
      </c>
    </row>
    <row r="261" spans="1:27" x14ac:dyDescent="0.2">
      <c r="A261" s="9" t="s">
        <v>8</v>
      </c>
      <c r="B261" s="21">
        <v>988</v>
      </c>
      <c r="C261" s="12">
        <v>557</v>
      </c>
      <c r="D261" s="12">
        <f t="shared" ref="D261:D267" si="414">SUM(B261:C261)</f>
        <v>1545</v>
      </c>
      <c r="E261" s="12">
        <v>107</v>
      </c>
      <c r="F261" s="12">
        <v>49</v>
      </c>
      <c r="G261" s="12">
        <f t="shared" ref="G261:G266" si="415">SUM(E261:F261)</f>
        <v>156</v>
      </c>
      <c r="H261" s="12">
        <v>15</v>
      </c>
      <c r="I261" s="12">
        <v>11</v>
      </c>
      <c r="J261" s="12">
        <f t="shared" ref="J261:J266" si="416">SUM(H261:I261)</f>
        <v>26</v>
      </c>
      <c r="K261" s="12">
        <v>51</v>
      </c>
      <c r="L261" s="12">
        <v>42</v>
      </c>
      <c r="M261" s="12">
        <f t="shared" ref="M261:M265" si="417">SUM(K261:L261)</f>
        <v>93</v>
      </c>
      <c r="N261" s="12">
        <v>32</v>
      </c>
      <c r="O261" s="12">
        <v>23</v>
      </c>
      <c r="P261" s="12">
        <f t="shared" ref="P261:P267" si="418">SUM(N261:O261)</f>
        <v>55</v>
      </c>
      <c r="Q261" s="12">
        <v>13</v>
      </c>
      <c r="R261" s="12">
        <v>10</v>
      </c>
      <c r="S261" s="12">
        <f t="shared" ref="S261:S267" si="419">SUM(Q261:R261)</f>
        <v>23</v>
      </c>
      <c r="T261" s="12">
        <v>2</v>
      </c>
      <c r="U261" s="12">
        <v>0</v>
      </c>
      <c r="V261" s="12">
        <f t="shared" ref="V261:V267" si="420">SUM(T261:U261)</f>
        <v>2</v>
      </c>
      <c r="W261" s="12">
        <f t="shared" ref="W261:W265" si="421">Q261+N261+K261+H261+E261+B261+T261</f>
        <v>1208</v>
      </c>
      <c r="X261" s="12">
        <f t="shared" ref="X261:X264" si="422">R261+O261+L261+I261+F261+C261+U261</f>
        <v>692</v>
      </c>
      <c r="Y261" s="13">
        <f>SUM(W261:X261)</f>
        <v>1900</v>
      </c>
    </row>
    <row r="262" spans="1:27" x14ac:dyDescent="0.2">
      <c r="A262" s="11" t="s">
        <v>10</v>
      </c>
      <c r="B262" s="22">
        <v>364</v>
      </c>
      <c r="C262" s="14">
        <v>483</v>
      </c>
      <c r="D262" s="14">
        <f t="shared" si="414"/>
        <v>847</v>
      </c>
      <c r="E262" s="14">
        <v>24</v>
      </c>
      <c r="F262" s="14">
        <v>29</v>
      </c>
      <c r="G262" s="14">
        <f t="shared" si="415"/>
        <v>53</v>
      </c>
      <c r="H262" s="14">
        <v>5</v>
      </c>
      <c r="I262" s="14">
        <v>5</v>
      </c>
      <c r="J262" s="14">
        <f t="shared" si="416"/>
        <v>10</v>
      </c>
      <c r="K262" s="14">
        <v>34</v>
      </c>
      <c r="L262" s="14">
        <v>40</v>
      </c>
      <c r="M262" s="14">
        <f t="shared" si="417"/>
        <v>74</v>
      </c>
      <c r="N262" s="14">
        <v>17</v>
      </c>
      <c r="O262" s="14">
        <v>11</v>
      </c>
      <c r="P262" s="14">
        <f t="shared" si="418"/>
        <v>28</v>
      </c>
      <c r="Q262" s="14">
        <v>21</v>
      </c>
      <c r="R262" s="14">
        <v>22</v>
      </c>
      <c r="S262" s="14">
        <f t="shared" si="419"/>
        <v>43</v>
      </c>
      <c r="T262" s="14">
        <v>0</v>
      </c>
      <c r="U262" s="14">
        <v>1</v>
      </c>
      <c r="V262" s="14">
        <f t="shared" si="420"/>
        <v>1</v>
      </c>
      <c r="W262" s="14">
        <f t="shared" si="421"/>
        <v>465</v>
      </c>
      <c r="X262" s="14">
        <f t="shared" si="422"/>
        <v>591</v>
      </c>
      <c r="Y262" s="15">
        <f t="shared" ref="Y262" si="423">SUM(W262:X262)</f>
        <v>1056</v>
      </c>
    </row>
    <row r="263" spans="1:27" x14ac:dyDescent="0.2">
      <c r="A263" s="10" t="s">
        <v>9</v>
      </c>
      <c r="B263" s="22">
        <v>827</v>
      </c>
      <c r="C263" s="14">
        <v>148</v>
      </c>
      <c r="D263" s="14">
        <f t="shared" si="414"/>
        <v>975</v>
      </c>
      <c r="E263" s="14">
        <v>84</v>
      </c>
      <c r="F263" s="14">
        <v>15</v>
      </c>
      <c r="G263" s="14">
        <f t="shared" si="415"/>
        <v>99</v>
      </c>
      <c r="H263" s="14">
        <v>5</v>
      </c>
      <c r="I263" s="14">
        <v>2</v>
      </c>
      <c r="J263" s="14">
        <f t="shared" si="416"/>
        <v>7</v>
      </c>
      <c r="K263" s="14">
        <v>21</v>
      </c>
      <c r="L263" s="14">
        <v>3</v>
      </c>
      <c r="M263" s="14">
        <f t="shared" si="417"/>
        <v>24</v>
      </c>
      <c r="N263" s="14">
        <v>18</v>
      </c>
      <c r="O263" s="14">
        <v>3</v>
      </c>
      <c r="P263" s="14">
        <f t="shared" si="418"/>
        <v>21</v>
      </c>
      <c r="Q263" s="14">
        <v>16</v>
      </c>
      <c r="R263" s="14">
        <v>2</v>
      </c>
      <c r="S263" s="14">
        <f t="shared" si="419"/>
        <v>18</v>
      </c>
      <c r="T263" s="14">
        <v>2</v>
      </c>
      <c r="U263" s="14">
        <v>0</v>
      </c>
      <c r="V263" s="14">
        <f t="shared" si="420"/>
        <v>2</v>
      </c>
      <c r="W263" s="14">
        <f t="shared" si="421"/>
        <v>973</v>
      </c>
      <c r="X263" s="14">
        <f t="shared" si="422"/>
        <v>173</v>
      </c>
      <c r="Y263" s="15">
        <f>SUM(W263:X263)</f>
        <v>1146</v>
      </c>
    </row>
    <row r="264" spans="1:27" x14ac:dyDescent="0.2">
      <c r="A264" s="10" t="s">
        <v>11</v>
      </c>
      <c r="B264" s="22">
        <v>65</v>
      </c>
      <c r="C264" s="14">
        <v>380</v>
      </c>
      <c r="D264" s="14">
        <f t="shared" si="414"/>
        <v>445</v>
      </c>
      <c r="E264" s="14">
        <v>10</v>
      </c>
      <c r="F264" s="14">
        <v>16</v>
      </c>
      <c r="G264" s="14">
        <f t="shared" si="415"/>
        <v>26</v>
      </c>
      <c r="H264" s="14">
        <v>0</v>
      </c>
      <c r="I264" s="14">
        <v>2</v>
      </c>
      <c r="J264" s="14">
        <f t="shared" si="416"/>
        <v>2</v>
      </c>
      <c r="K264" s="14">
        <v>9</v>
      </c>
      <c r="L264" s="14">
        <v>49</v>
      </c>
      <c r="M264" s="14">
        <f t="shared" si="417"/>
        <v>58</v>
      </c>
      <c r="N264" s="14">
        <v>2</v>
      </c>
      <c r="O264" s="14">
        <v>6</v>
      </c>
      <c r="P264" s="14">
        <f t="shared" si="418"/>
        <v>8</v>
      </c>
      <c r="Q264" s="14">
        <v>37</v>
      </c>
      <c r="R264" s="14">
        <v>78</v>
      </c>
      <c r="S264" s="14">
        <f t="shared" si="419"/>
        <v>115</v>
      </c>
      <c r="T264" s="14">
        <v>0</v>
      </c>
      <c r="U264" s="14">
        <v>0</v>
      </c>
      <c r="V264" s="14">
        <f t="shared" si="420"/>
        <v>0</v>
      </c>
      <c r="W264" s="14">
        <f t="shared" si="421"/>
        <v>123</v>
      </c>
      <c r="X264" s="14">
        <f t="shared" si="422"/>
        <v>531</v>
      </c>
      <c r="Y264" s="15">
        <f t="shared" ref="Y264" si="424">SUM(W264:X264)</f>
        <v>654</v>
      </c>
    </row>
    <row r="265" spans="1:27" x14ac:dyDescent="0.2">
      <c r="A265" s="10" t="s">
        <v>13</v>
      </c>
      <c r="B265" s="22">
        <v>534</v>
      </c>
      <c r="C265" s="14">
        <v>275</v>
      </c>
      <c r="D265" s="14">
        <f t="shared" si="414"/>
        <v>809</v>
      </c>
      <c r="E265" s="14">
        <v>38</v>
      </c>
      <c r="F265" s="14">
        <v>14</v>
      </c>
      <c r="G265" s="14">
        <f t="shared" si="415"/>
        <v>52</v>
      </c>
      <c r="H265" s="14">
        <v>4</v>
      </c>
      <c r="I265" s="14">
        <v>4</v>
      </c>
      <c r="J265" s="14">
        <f t="shared" si="416"/>
        <v>8</v>
      </c>
      <c r="K265" s="14">
        <v>36</v>
      </c>
      <c r="L265" s="14">
        <v>28</v>
      </c>
      <c r="M265" s="14">
        <f t="shared" si="417"/>
        <v>64</v>
      </c>
      <c r="N265" s="14">
        <v>13</v>
      </c>
      <c r="O265" s="14">
        <v>5</v>
      </c>
      <c r="P265" s="14">
        <f t="shared" si="418"/>
        <v>18</v>
      </c>
      <c r="Q265" s="14">
        <v>9</v>
      </c>
      <c r="R265" s="14">
        <v>2</v>
      </c>
      <c r="S265" s="14">
        <f t="shared" si="419"/>
        <v>11</v>
      </c>
      <c r="T265" s="14">
        <v>2</v>
      </c>
      <c r="U265" s="14">
        <v>0</v>
      </c>
      <c r="V265" s="14">
        <f t="shared" si="420"/>
        <v>2</v>
      </c>
      <c r="W265" s="14">
        <f t="shared" si="421"/>
        <v>636</v>
      </c>
      <c r="X265" s="14">
        <f>R265+O265+L265+I265+F265+C265+U265</f>
        <v>328</v>
      </c>
      <c r="Y265" s="15">
        <f>SUM(W265:X265)</f>
        <v>964</v>
      </c>
    </row>
    <row r="266" spans="1:27" x14ac:dyDescent="0.2">
      <c r="A266" s="11" t="s">
        <v>12</v>
      </c>
      <c r="B266" s="22">
        <v>510</v>
      </c>
      <c r="C266" s="14">
        <v>107</v>
      </c>
      <c r="D266" s="14">
        <f t="shared" si="414"/>
        <v>617</v>
      </c>
      <c r="E266" s="14">
        <v>72</v>
      </c>
      <c r="F266" s="14">
        <v>7</v>
      </c>
      <c r="G266" s="14">
        <f t="shared" si="415"/>
        <v>79</v>
      </c>
      <c r="H266" s="14">
        <v>2</v>
      </c>
      <c r="I266" s="14">
        <v>0</v>
      </c>
      <c r="J266" s="14">
        <f t="shared" si="416"/>
        <v>2</v>
      </c>
      <c r="K266" s="14">
        <v>39</v>
      </c>
      <c r="L266" s="14">
        <v>6</v>
      </c>
      <c r="M266" s="14">
        <f>SUM(K266:L266)</f>
        <v>45</v>
      </c>
      <c r="N266" s="14">
        <v>20</v>
      </c>
      <c r="O266" s="14">
        <v>0</v>
      </c>
      <c r="P266" s="14">
        <f t="shared" si="418"/>
        <v>20</v>
      </c>
      <c r="Q266" s="14">
        <v>8</v>
      </c>
      <c r="R266" s="14">
        <v>1</v>
      </c>
      <c r="S266" s="14">
        <f t="shared" si="419"/>
        <v>9</v>
      </c>
      <c r="T266" s="14">
        <v>1</v>
      </c>
      <c r="U266" s="14">
        <v>1</v>
      </c>
      <c r="V266" s="14">
        <f t="shared" si="420"/>
        <v>2</v>
      </c>
      <c r="W266" s="14">
        <f>Q266+N266+K266+H266+E266+B266+T266</f>
        <v>652</v>
      </c>
      <c r="X266" s="14">
        <f>R266+O266+L266+I266+F266+C266+U266</f>
        <v>122</v>
      </c>
      <c r="Y266" s="15">
        <f t="shared" ref="Y266" si="425">SUM(W266:X266)</f>
        <v>774</v>
      </c>
    </row>
    <row r="267" spans="1:27" x14ac:dyDescent="0.2">
      <c r="A267" s="26" t="s">
        <v>39</v>
      </c>
      <c r="B267" s="23">
        <v>75</v>
      </c>
      <c r="C267" s="16">
        <v>56</v>
      </c>
      <c r="D267" s="16">
        <f t="shared" si="414"/>
        <v>131</v>
      </c>
      <c r="E267" s="16">
        <v>13</v>
      </c>
      <c r="F267" s="16">
        <v>6</v>
      </c>
      <c r="G267" s="16">
        <f t="shared" ref="G267" si="426">SUM(E267:F267)</f>
        <v>19</v>
      </c>
      <c r="H267" s="16">
        <v>1</v>
      </c>
      <c r="I267" s="16">
        <v>0</v>
      </c>
      <c r="J267" s="16">
        <f t="shared" ref="J267" si="427">SUM(H267:I267)</f>
        <v>1</v>
      </c>
      <c r="K267" s="16">
        <v>1</v>
      </c>
      <c r="L267" s="16">
        <v>5</v>
      </c>
      <c r="M267" s="16">
        <f t="shared" ref="M267" si="428">SUM(K267:L267)</f>
        <v>6</v>
      </c>
      <c r="N267" s="16">
        <v>4</v>
      </c>
      <c r="O267" s="16">
        <v>1</v>
      </c>
      <c r="P267" s="16">
        <f t="shared" si="418"/>
        <v>5</v>
      </c>
      <c r="Q267" s="16">
        <v>1</v>
      </c>
      <c r="R267" s="16">
        <v>0</v>
      </c>
      <c r="S267" s="14">
        <f t="shared" si="419"/>
        <v>1</v>
      </c>
      <c r="T267" s="16">
        <v>0</v>
      </c>
      <c r="U267" s="16">
        <v>0</v>
      </c>
      <c r="V267" s="14">
        <f t="shared" si="420"/>
        <v>0</v>
      </c>
      <c r="W267" s="16">
        <f>Q267+N267+K267+H267+E267+B267+T267</f>
        <v>95</v>
      </c>
      <c r="X267" s="16">
        <f>R267+O267+L267+I267+F267+C267+U267</f>
        <v>68</v>
      </c>
      <c r="Y267" s="17">
        <f>SUM(W267:X267)</f>
        <v>163</v>
      </c>
    </row>
    <row r="268" spans="1:27" ht="13.5" thickBot="1" x14ac:dyDescent="0.25">
      <c r="A268" s="2" t="s">
        <v>5</v>
      </c>
      <c r="B268" s="18">
        <f t="shared" ref="B268:Y268" si="429">SUM(B261:B267)</f>
        <v>3363</v>
      </c>
      <c r="C268" s="19">
        <f t="shared" si="429"/>
        <v>2006</v>
      </c>
      <c r="D268" s="19">
        <f t="shared" si="429"/>
        <v>5369</v>
      </c>
      <c r="E268" s="19">
        <f t="shared" si="429"/>
        <v>348</v>
      </c>
      <c r="F268" s="19">
        <f t="shared" si="429"/>
        <v>136</v>
      </c>
      <c r="G268" s="19">
        <f t="shared" si="429"/>
        <v>484</v>
      </c>
      <c r="H268" s="19">
        <f t="shared" si="429"/>
        <v>32</v>
      </c>
      <c r="I268" s="19">
        <f t="shared" si="429"/>
        <v>24</v>
      </c>
      <c r="J268" s="19">
        <f t="shared" si="429"/>
        <v>56</v>
      </c>
      <c r="K268" s="19">
        <f t="shared" si="429"/>
        <v>191</v>
      </c>
      <c r="L268" s="19">
        <f t="shared" si="429"/>
        <v>173</v>
      </c>
      <c r="M268" s="19">
        <f t="shared" si="429"/>
        <v>364</v>
      </c>
      <c r="N268" s="19">
        <f t="shared" si="429"/>
        <v>106</v>
      </c>
      <c r="O268" s="19">
        <f t="shared" si="429"/>
        <v>49</v>
      </c>
      <c r="P268" s="19">
        <f t="shared" si="429"/>
        <v>155</v>
      </c>
      <c r="Q268" s="19">
        <f t="shared" si="429"/>
        <v>105</v>
      </c>
      <c r="R268" s="19">
        <f t="shared" si="429"/>
        <v>115</v>
      </c>
      <c r="S268" s="19">
        <f t="shared" si="429"/>
        <v>220</v>
      </c>
      <c r="T268" s="19">
        <f t="shared" si="429"/>
        <v>7</v>
      </c>
      <c r="U268" s="19">
        <f t="shared" si="429"/>
        <v>2</v>
      </c>
      <c r="V268" s="19">
        <f t="shared" si="429"/>
        <v>9</v>
      </c>
      <c r="W268" s="19">
        <f t="shared" si="429"/>
        <v>4152</v>
      </c>
      <c r="X268" s="19">
        <f t="shared" si="429"/>
        <v>2505</v>
      </c>
      <c r="Y268" s="20">
        <f t="shared" si="429"/>
        <v>6657</v>
      </c>
      <c r="AA268" s="5"/>
    </row>
    <row r="269" spans="1:27" ht="13.5" thickBot="1" x14ac:dyDescent="0.25">
      <c r="A269" s="2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24"/>
      <c r="X269" s="4"/>
      <c r="Y269" s="4"/>
    </row>
    <row r="270" spans="1:27" x14ac:dyDescent="0.2">
      <c r="A270" s="37" t="s">
        <v>62</v>
      </c>
      <c r="B270" s="39" t="s">
        <v>0</v>
      </c>
      <c r="C270" s="40"/>
      <c r="D270" s="41"/>
      <c r="E270" s="42" t="s">
        <v>1</v>
      </c>
      <c r="F270" s="40"/>
      <c r="G270" s="41"/>
      <c r="H270" s="42" t="s">
        <v>32</v>
      </c>
      <c r="I270" s="40"/>
      <c r="J270" s="41"/>
      <c r="K270" s="42" t="s">
        <v>2</v>
      </c>
      <c r="L270" s="40"/>
      <c r="M270" s="41"/>
      <c r="N270" s="42" t="s">
        <v>3</v>
      </c>
      <c r="O270" s="40"/>
      <c r="P270" s="41"/>
      <c r="Q270" s="42" t="s">
        <v>4</v>
      </c>
      <c r="R270" s="40"/>
      <c r="S270" s="41"/>
      <c r="T270" s="42" t="s">
        <v>40</v>
      </c>
      <c r="U270" s="40"/>
      <c r="V270" s="41"/>
      <c r="W270" s="42" t="s">
        <v>5</v>
      </c>
      <c r="X270" s="43"/>
      <c r="Y270" s="44"/>
    </row>
    <row r="271" spans="1:27" ht="13.5" thickBot="1" x14ac:dyDescent="0.25">
      <c r="A271" s="38"/>
      <c r="B271" s="33" t="s">
        <v>6</v>
      </c>
      <c r="C271" s="1" t="s">
        <v>7</v>
      </c>
      <c r="D271" s="1" t="s">
        <v>5</v>
      </c>
      <c r="E271" s="33" t="s">
        <v>6</v>
      </c>
      <c r="F271" s="1" t="s">
        <v>7</v>
      </c>
      <c r="G271" s="1" t="s">
        <v>5</v>
      </c>
      <c r="H271" s="33" t="s">
        <v>6</v>
      </c>
      <c r="I271" s="1" t="s">
        <v>7</v>
      </c>
      <c r="J271" s="1" t="s">
        <v>5</v>
      </c>
      <c r="K271" s="33" t="s">
        <v>6</v>
      </c>
      <c r="L271" s="1" t="s">
        <v>7</v>
      </c>
      <c r="M271" s="1" t="s">
        <v>5</v>
      </c>
      <c r="N271" s="33" t="s">
        <v>6</v>
      </c>
      <c r="O271" s="1" t="s">
        <v>7</v>
      </c>
      <c r="P271" s="1" t="s">
        <v>5</v>
      </c>
      <c r="Q271" s="33" t="s">
        <v>6</v>
      </c>
      <c r="R271" s="1" t="s">
        <v>7</v>
      </c>
      <c r="S271" s="1" t="s">
        <v>5</v>
      </c>
      <c r="T271" s="33" t="s">
        <v>6</v>
      </c>
      <c r="U271" s="1" t="s">
        <v>7</v>
      </c>
      <c r="V271" s="1" t="s">
        <v>5</v>
      </c>
      <c r="W271" s="33" t="s">
        <v>6</v>
      </c>
      <c r="X271" s="1" t="s">
        <v>7</v>
      </c>
      <c r="Y271" s="3" t="s">
        <v>5</v>
      </c>
    </row>
    <row r="272" spans="1:27" x14ac:dyDescent="0.2">
      <c r="A272" s="9" t="s">
        <v>8</v>
      </c>
      <c r="B272" s="21">
        <v>3006</v>
      </c>
      <c r="C272" s="12">
        <v>1857</v>
      </c>
      <c r="D272" s="12">
        <f t="shared" ref="D272:D279" si="430">SUM(B272:C272)</f>
        <v>4863</v>
      </c>
      <c r="E272" s="12">
        <v>466</v>
      </c>
      <c r="F272" s="12">
        <v>209</v>
      </c>
      <c r="G272" s="12">
        <f t="shared" ref="G272:G279" si="431">SUM(E272:F272)</f>
        <v>675</v>
      </c>
      <c r="H272" s="12">
        <v>48</v>
      </c>
      <c r="I272" s="12">
        <v>36</v>
      </c>
      <c r="J272" s="12">
        <f t="shared" ref="J272:J279" si="432">SUM(H272:I272)</f>
        <v>84</v>
      </c>
      <c r="K272" s="12">
        <v>145</v>
      </c>
      <c r="L272" s="12">
        <v>128</v>
      </c>
      <c r="M272" s="12">
        <f t="shared" ref="M272:M279" si="433">SUM(K272:L272)</f>
        <v>273</v>
      </c>
      <c r="N272" s="12">
        <v>132</v>
      </c>
      <c r="O272" s="12">
        <v>83</v>
      </c>
      <c r="P272" s="12">
        <f t="shared" ref="P272:P279" si="434">SUM(N272:O272)</f>
        <v>215</v>
      </c>
      <c r="Q272" s="12">
        <v>49</v>
      </c>
      <c r="R272" s="12">
        <v>41</v>
      </c>
      <c r="S272" s="12">
        <f t="shared" ref="S272:S279" si="435">SUM(Q272:R272)</f>
        <v>90</v>
      </c>
      <c r="T272" s="12">
        <v>7</v>
      </c>
      <c r="U272" s="12">
        <v>3</v>
      </c>
      <c r="V272" s="12">
        <f t="shared" ref="V272:V279" si="436">SUM(T272:U272)</f>
        <v>10</v>
      </c>
      <c r="W272" s="12">
        <f>Q272+N272+K272+H272+E272+B272+T272</f>
        <v>3853</v>
      </c>
      <c r="X272" s="12">
        <f>R272+O272+L272+I272+F272+C272+U272</f>
        <v>2357</v>
      </c>
      <c r="Y272" s="13">
        <f t="shared" ref="Y272:Y277" si="437">SUM(W272:X272)</f>
        <v>6210</v>
      </c>
    </row>
    <row r="273" spans="1:25" x14ac:dyDescent="0.2">
      <c r="A273" s="11" t="s">
        <v>10</v>
      </c>
      <c r="B273" s="22">
        <v>720</v>
      </c>
      <c r="C273" s="14">
        <v>1213</v>
      </c>
      <c r="D273" s="14">
        <f t="shared" si="430"/>
        <v>1933</v>
      </c>
      <c r="E273" s="14">
        <v>97</v>
      </c>
      <c r="F273" s="14">
        <v>88</v>
      </c>
      <c r="G273" s="14">
        <f t="shared" si="431"/>
        <v>185</v>
      </c>
      <c r="H273" s="14">
        <v>11</v>
      </c>
      <c r="I273" s="14">
        <v>11</v>
      </c>
      <c r="J273" s="14">
        <f t="shared" si="432"/>
        <v>22</v>
      </c>
      <c r="K273" s="14">
        <v>58</v>
      </c>
      <c r="L273" s="14">
        <v>81</v>
      </c>
      <c r="M273" s="14">
        <f t="shared" si="433"/>
        <v>139</v>
      </c>
      <c r="N273" s="14">
        <v>30</v>
      </c>
      <c r="O273" s="14">
        <v>30</v>
      </c>
      <c r="P273" s="14">
        <f t="shared" si="434"/>
        <v>60</v>
      </c>
      <c r="Q273" s="14">
        <v>44</v>
      </c>
      <c r="R273" s="14">
        <v>40</v>
      </c>
      <c r="S273" s="14">
        <f t="shared" si="435"/>
        <v>84</v>
      </c>
      <c r="T273" s="14">
        <v>2</v>
      </c>
      <c r="U273" s="14">
        <v>4</v>
      </c>
      <c r="V273" s="14">
        <f t="shared" si="436"/>
        <v>6</v>
      </c>
      <c r="W273" s="14">
        <f t="shared" ref="W273:W279" si="438">Q273+N273+K273+H273+E273+B273+T273</f>
        <v>962</v>
      </c>
      <c r="X273" s="14">
        <f t="shared" ref="X273:X279" si="439">R273+O273+L273+I273+F273+C273+U273</f>
        <v>1467</v>
      </c>
      <c r="Y273" s="15">
        <f t="shared" si="437"/>
        <v>2429</v>
      </c>
    </row>
    <row r="274" spans="1:25" x14ac:dyDescent="0.2">
      <c r="A274" s="10" t="s">
        <v>9</v>
      </c>
      <c r="B274" s="22">
        <v>1618</v>
      </c>
      <c r="C274" s="14">
        <v>287</v>
      </c>
      <c r="D274" s="14">
        <f t="shared" si="430"/>
        <v>1905</v>
      </c>
      <c r="E274" s="14">
        <v>179</v>
      </c>
      <c r="F274" s="14">
        <v>23</v>
      </c>
      <c r="G274" s="14">
        <f t="shared" si="431"/>
        <v>202</v>
      </c>
      <c r="H274" s="14">
        <v>17</v>
      </c>
      <c r="I274" s="14">
        <v>5</v>
      </c>
      <c r="J274" s="14">
        <f t="shared" si="432"/>
        <v>22</v>
      </c>
      <c r="K274" s="14">
        <v>40</v>
      </c>
      <c r="L274" s="14">
        <v>11</v>
      </c>
      <c r="M274" s="14">
        <f t="shared" si="433"/>
        <v>51</v>
      </c>
      <c r="N274" s="14">
        <v>27</v>
      </c>
      <c r="O274" s="14">
        <v>7</v>
      </c>
      <c r="P274" s="14">
        <f t="shared" si="434"/>
        <v>34</v>
      </c>
      <c r="Q274" s="14">
        <v>18</v>
      </c>
      <c r="R274" s="14">
        <v>3</v>
      </c>
      <c r="S274" s="14">
        <f t="shared" si="435"/>
        <v>21</v>
      </c>
      <c r="T274" s="14">
        <v>2</v>
      </c>
      <c r="U274" s="14">
        <v>0</v>
      </c>
      <c r="V274" s="14">
        <f t="shared" si="436"/>
        <v>2</v>
      </c>
      <c r="W274" s="14">
        <f t="shared" si="438"/>
        <v>1901</v>
      </c>
      <c r="X274" s="14">
        <f t="shared" si="439"/>
        <v>336</v>
      </c>
      <c r="Y274" s="15">
        <f t="shared" si="437"/>
        <v>2237</v>
      </c>
    </row>
    <row r="275" spans="1:25" x14ac:dyDescent="0.2">
      <c r="A275" s="10" t="s">
        <v>11</v>
      </c>
      <c r="B275" s="22">
        <v>170</v>
      </c>
      <c r="C275" s="14">
        <v>1090</v>
      </c>
      <c r="D275" s="14">
        <f t="shared" si="430"/>
        <v>1260</v>
      </c>
      <c r="E275" s="14">
        <v>24</v>
      </c>
      <c r="F275" s="14">
        <v>71</v>
      </c>
      <c r="G275" s="14">
        <f t="shared" si="431"/>
        <v>95</v>
      </c>
      <c r="H275" s="14">
        <v>0</v>
      </c>
      <c r="I275" s="14">
        <v>12</v>
      </c>
      <c r="J275" s="14">
        <f t="shared" si="432"/>
        <v>12</v>
      </c>
      <c r="K275" s="14">
        <v>26</v>
      </c>
      <c r="L275" s="14">
        <v>105</v>
      </c>
      <c r="M275" s="14">
        <f t="shared" si="433"/>
        <v>131</v>
      </c>
      <c r="N275" s="14">
        <v>4</v>
      </c>
      <c r="O275" s="14">
        <v>34</v>
      </c>
      <c r="P275" s="14">
        <f t="shared" si="434"/>
        <v>38</v>
      </c>
      <c r="Q275" s="14">
        <v>53</v>
      </c>
      <c r="R275" s="14">
        <v>164</v>
      </c>
      <c r="S275" s="14">
        <f t="shared" si="435"/>
        <v>217</v>
      </c>
      <c r="T275" s="14">
        <v>0</v>
      </c>
      <c r="U275" s="14">
        <v>0</v>
      </c>
      <c r="V275" s="14">
        <f t="shared" si="436"/>
        <v>0</v>
      </c>
      <c r="W275" s="14">
        <f t="shared" si="438"/>
        <v>277</v>
      </c>
      <c r="X275" s="14">
        <f t="shared" si="439"/>
        <v>1476</v>
      </c>
      <c r="Y275" s="15">
        <f t="shared" si="437"/>
        <v>1753</v>
      </c>
    </row>
    <row r="276" spans="1:25" x14ac:dyDescent="0.2">
      <c r="A276" s="10" t="s">
        <v>13</v>
      </c>
      <c r="B276" s="22">
        <v>1099</v>
      </c>
      <c r="C276" s="14">
        <v>633</v>
      </c>
      <c r="D276" s="14">
        <f t="shared" si="430"/>
        <v>1732</v>
      </c>
      <c r="E276" s="14">
        <v>111</v>
      </c>
      <c r="F276" s="14">
        <v>43</v>
      </c>
      <c r="G276" s="14">
        <f t="shared" si="431"/>
        <v>154</v>
      </c>
      <c r="H276" s="14">
        <v>10</v>
      </c>
      <c r="I276" s="14">
        <v>13</v>
      </c>
      <c r="J276" s="14">
        <f t="shared" si="432"/>
        <v>23</v>
      </c>
      <c r="K276" s="14">
        <v>73</v>
      </c>
      <c r="L276" s="14">
        <v>53</v>
      </c>
      <c r="M276" s="14">
        <f t="shared" si="433"/>
        <v>126</v>
      </c>
      <c r="N276" s="14">
        <v>37</v>
      </c>
      <c r="O276" s="14">
        <v>18</v>
      </c>
      <c r="P276" s="14">
        <f t="shared" si="434"/>
        <v>55</v>
      </c>
      <c r="Q276" s="14">
        <v>24</v>
      </c>
      <c r="R276" s="14">
        <v>6</v>
      </c>
      <c r="S276" s="14">
        <f t="shared" si="435"/>
        <v>30</v>
      </c>
      <c r="T276" s="14">
        <v>3</v>
      </c>
      <c r="U276" s="14">
        <v>2</v>
      </c>
      <c r="V276" s="14">
        <f t="shared" si="436"/>
        <v>5</v>
      </c>
      <c r="W276" s="14">
        <f t="shared" si="438"/>
        <v>1357</v>
      </c>
      <c r="X276" s="14">
        <f t="shared" si="439"/>
        <v>768</v>
      </c>
      <c r="Y276" s="15">
        <f t="shared" si="437"/>
        <v>2125</v>
      </c>
    </row>
    <row r="277" spans="1:25" x14ac:dyDescent="0.2">
      <c r="A277" s="11" t="s">
        <v>12</v>
      </c>
      <c r="B277" s="22">
        <v>1107</v>
      </c>
      <c r="C277" s="14">
        <v>235</v>
      </c>
      <c r="D277" s="14">
        <f t="shared" si="430"/>
        <v>1342</v>
      </c>
      <c r="E277" s="14">
        <v>164</v>
      </c>
      <c r="F277" s="14">
        <v>15</v>
      </c>
      <c r="G277" s="14">
        <f t="shared" si="431"/>
        <v>179</v>
      </c>
      <c r="H277" s="14">
        <v>13</v>
      </c>
      <c r="I277" s="14">
        <v>2</v>
      </c>
      <c r="J277" s="14">
        <f t="shared" si="432"/>
        <v>15</v>
      </c>
      <c r="K277" s="14">
        <v>86</v>
      </c>
      <c r="L277" s="14">
        <v>36</v>
      </c>
      <c r="M277" s="14">
        <f t="shared" si="433"/>
        <v>122</v>
      </c>
      <c r="N277" s="14">
        <v>45</v>
      </c>
      <c r="O277" s="14">
        <v>6</v>
      </c>
      <c r="P277" s="14">
        <f t="shared" si="434"/>
        <v>51</v>
      </c>
      <c r="Q277" s="14">
        <v>13</v>
      </c>
      <c r="R277" s="14">
        <v>2</v>
      </c>
      <c r="S277" s="14">
        <f t="shared" si="435"/>
        <v>15</v>
      </c>
      <c r="T277" s="14">
        <v>2</v>
      </c>
      <c r="U277" s="14">
        <v>1</v>
      </c>
      <c r="V277" s="14">
        <f t="shared" si="436"/>
        <v>3</v>
      </c>
      <c r="W277" s="14">
        <f t="shared" si="438"/>
        <v>1430</v>
      </c>
      <c r="X277" s="14">
        <f t="shared" si="439"/>
        <v>297</v>
      </c>
      <c r="Y277" s="15">
        <f t="shared" si="437"/>
        <v>1727</v>
      </c>
    </row>
    <row r="278" spans="1:25" x14ac:dyDescent="0.2">
      <c r="A278" s="11" t="s">
        <v>52</v>
      </c>
      <c r="B278" s="23">
        <v>55</v>
      </c>
      <c r="C278" s="16">
        <v>67</v>
      </c>
      <c r="D278" s="14">
        <f t="shared" ref="D278" si="440">SUM(B278:C278)</f>
        <v>122</v>
      </c>
      <c r="E278" s="16">
        <v>6</v>
      </c>
      <c r="F278" s="16">
        <v>3</v>
      </c>
      <c r="G278" s="16">
        <v>0</v>
      </c>
      <c r="H278" s="16">
        <v>0</v>
      </c>
      <c r="I278" s="16">
        <v>0</v>
      </c>
      <c r="J278" s="16">
        <v>0</v>
      </c>
      <c r="K278" s="16">
        <v>18</v>
      </c>
      <c r="L278" s="16">
        <v>30</v>
      </c>
      <c r="M278" s="14">
        <f>SUM(K278:L278)</f>
        <v>48</v>
      </c>
      <c r="N278" s="16">
        <v>8</v>
      </c>
      <c r="O278" s="16">
        <v>7</v>
      </c>
      <c r="P278" s="14">
        <f t="shared" ref="P278" si="441">SUM(N278:O278)</f>
        <v>15</v>
      </c>
      <c r="Q278" s="16">
        <v>2</v>
      </c>
      <c r="R278" s="16">
        <v>4</v>
      </c>
      <c r="S278" s="14">
        <f t="shared" ref="S278" si="442">SUM(Q278:R278)</f>
        <v>6</v>
      </c>
      <c r="T278" s="16">
        <v>0</v>
      </c>
      <c r="U278" s="16">
        <v>0</v>
      </c>
      <c r="V278" s="14">
        <f t="shared" ref="V278" si="443">SUM(T278:U278)</f>
        <v>0</v>
      </c>
      <c r="W278" s="16">
        <f>Q278+N278+K278+H278+E278+B278+T278</f>
        <v>89</v>
      </c>
      <c r="X278" s="16">
        <f>R278+O278+L278+I278+F278+C278+U278</f>
        <v>111</v>
      </c>
      <c r="Y278" s="17">
        <f>SUM(W278:X278)</f>
        <v>200</v>
      </c>
    </row>
    <row r="279" spans="1:25" x14ac:dyDescent="0.2">
      <c r="A279" s="26" t="s">
        <v>39</v>
      </c>
      <c r="B279" s="23">
        <v>325</v>
      </c>
      <c r="C279" s="16">
        <v>229</v>
      </c>
      <c r="D279" s="16">
        <f t="shared" si="430"/>
        <v>554</v>
      </c>
      <c r="E279" s="16">
        <v>67</v>
      </c>
      <c r="F279" s="16">
        <v>27</v>
      </c>
      <c r="G279" s="16">
        <f t="shared" si="431"/>
        <v>94</v>
      </c>
      <c r="H279" s="16">
        <v>7</v>
      </c>
      <c r="I279" s="16">
        <v>2</v>
      </c>
      <c r="J279" s="16">
        <f t="shared" si="432"/>
        <v>9</v>
      </c>
      <c r="K279" s="16">
        <v>15</v>
      </c>
      <c r="L279" s="16">
        <v>12</v>
      </c>
      <c r="M279" s="16">
        <f t="shared" si="433"/>
        <v>27</v>
      </c>
      <c r="N279" s="16">
        <v>14</v>
      </c>
      <c r="O279" s="16">
        <v>7</v>
      </c>
      <c r="P279" s="16">
        <f t="shared" si="434"/>
        <v>21</v>
      </c>
      <c r="Q279" s="16">
        <v>1</v>
      </c>
      <c r="R279" s="16">
        <v>1</v>
      </c>
      <c r="S279" s="14">
        <f t="shared" si="435"/>
        <v>2</v>
      </c>
      <c r="T279" s="16">
        <v>1</v>
      </c>
      <c r="U279" s="16">
        <v>0</v>
      </c>
      <c r="V279" s="14">
        <f t="shared" si="436"/>
        <v>1</v>
      </c>
      <c r="W279" s="16">
        <f t="shared" si="438"/>
        <v>430</v>
      </c>
      <c r="X279" s="16">
        <f t="shared" si="439"/>
        <v>278</v>
      </c>
      <c r="Y279" s="17">
        <f t="shared" ref="Y279" si="444">SUM(W279:X279)</f>
        <v>708</v>
      </c>
    </row>
    <row r="280" spans="1:25" ht="13.5" thickBot="1" x14ac:dyDescent="0.25">
      <c r="A280" s="2" t="s">
        <v>5</v>
      </c>
      <c r="B280" s="18">
        <f t="shared" ref="B280:Y280" si="445">SUM(B272:B279)</f>
        <v>8100</v>
      </c>
      <c r="C280" s="19">
        <f t="shared" si="445"/>
        <v>5611</v>
      </c>
      <c r="D280" s="19">
        <f t="shared" si="445"/>
        <v>13711</v>
      </c>
      <c r="E280" s="19">
        <f t="shared" si="445"/>
        <v>1114</v>
      </c>
      <c r="F280" s="19">
        <f t="shared" si="445"/>
        <v>479</v>
      </c>
      <c r="G280" s="19">
        <f t="shared" si="445"/>
        <v>1584</v>
      </c>
      <c r="H280" s="19">
        <f t="shared" si="445"/>
        <v>106</v>
      </c>
      <c r="I280" s="19">
        <f t="shared" si="445"/>
        <v>81</v>
      </c>
      <c r="J280" s="19">
        <f t="shared" si="445"/>
        <v>187</v>
      </c>
      <c r="K280" s="19">
        <f t="shared" si="445"/>
        <v>461</v>
      </c>
      <c r="L280" s="19">
        <f t="shared" si="445"/>
        <v>456</v>
      </c>
      <c r="M280" s="19">
        <f t="shared" si="445"/>
        <v>917</v>
      </c>
      <c r="N280" s="19">
        <f t="shared" si="445"/>
        <v>297</v>
      </c>
      <c r="O280" s="19">
        <f t="shared" si="445"/>
        <v>192</v>
      </c>
      <c r="P280" s="19">
        <f t="shared" si="445"/>
        <v>489</v>
      </c>
      <c r="Q280" s="19">
        <f t="shared" si="445"/>
        <v>204</v>
      </c>
      <c r="R280" s="19">
        <f t="shared" si="445"/>
        <v>261</v>
      </c>
      <c r="S280" s="19">
        <f t="shared" si="445"/>
        <v>465</v>
      </c>
      <c r="T280" s="19">
        <f t="shared" si="445"/>
        <v>17</v>
      </c>
      <c r="U280" s="19">
        <f t="shared" si="445"/>
        <v>10</v>
      </c>
      <c r="V280" s="19">
        <f t="shared" si="445"/>
        <v>27</v>
      </c>
      <c r="W280" s="19">
        <f t="shared" si="445"/>
        <v>10299</v>
      </c>
      <c r="X280" s="19">
        <f t="shared" si="445"/>
        <v>7090</v>
      </c>
      <c r="Y280" s="20">
        <f t="shared" si="445"/>
        <v>17389</v>
      </c>
    </row>
    <row r="281" spans="1:25" ht="13.5" thickBot="1" x14ac:dyDescent="0.25">
      <c r="V281" s="4"/>
    </row>
    <row r="282" spans="1:25" x14ac:dyDescent="0.2">
      <c r="A282" s="37" t="s">
        <v>63</v>
      </c>
      <c r="B282" s="39" t="s">
        <v>0</v>
      </c>
      <c r="C282" s="40"/>
      <c r="D282" s="41"/>
      <c r="E282" s="42" t="s">
        <v>1</v>
      </c>
      <c r="F282" s="40"/>
      <c r="G282" s="41"/>
      <c r="H282" s="42" t="s">
        <v>32</v>
      </c>
      <c r="I282" s="40"/>
      <c r="J282" s="41"/>
      <c r="K282" s="42" t="s">
        <v>2</v>
      </c>
      <c r="L282" s="40"/>
      <c r="M282" s="41"/>
      <c r="N282" s="42" t="s">
        <v>3</v>
      </c>
      <c r="O282" s="40"/>
      <c r="P282" s="41"/>
      <c r="Q282" s="42" t="s">
        <v>4</v>
      </c>
      <c r="R282" s="40"/>
      <c r="S282" s="41"/>
      <c r="T282" s="42" t="s">
        <v>40</v>
      </c>
      <c r="U282" s="40"/>
      <c r="V282" s="41"/>
      <c r="W282" s="42" t="s">
        <v>5</v>
      </c>
      <c r="X282" s="43"/>
      <c r="Y282" s="44"/>
    </row>
    <row r="283" spans="1:25" ht="13.5" thickBot="1" x14ac:dyDescent="0.25">
      <c r="A283" s="38"/>
      <c r="B283" s="33" t="s">
        <v>6</v>
      </c>
      <c r="C283" s="1" t="s">
        <v>7</v>
      </c>
      <c r="D283" s="1" t="s">
        <v>5</v>
      </c>
      <c r="E283" s="33" t="s">
        <v>6</v>
      </c>
      <c r="F283" s="1" t="s">
        <v>7</v>
      </c>
      <c r="G283" s="1" t="s">
        <v>5</v>
      </c>
      <c r="H283" s="33" t="s">
        <v>6</v>
      </c>
      <c r="I283" s="1" t="s">
        <v>7</v>
      </c>
      <c r="J283" s="1" t="s">
        <v>5</v>
      </c>
      <c r="K283" s="33" t="s">
        <v>6</v>
      </c>
      <c r="L283" s="1" t="s">
        <v>7</v>
      </c>
      <c r="M283" s="1" t="s">
        <v>5</v>
      </c>
      <c r="N283" s="33" t="s">
        <v>6</v>
      </c>
      <c r="O283" s="1" t="s">
        <v>7</v>
      </c>
      <c r="P283" s="1" t="s">
        <v>5</v>
      </c>
      <c r="Q283" s="33" t="s">
        <v>6</v>
      </c>
      <c r="R283" s="1" t="s">
        <v>7</v>
      </c>
      <c r="S283" s="1" t="s">
        <v>5</v>
      </c>
      <c r="T283" s="33" t="s">
        <v>6</v>
      </c>
      <c r="U283" s="1" t="s">
        <v>7</v>
      </c>
      <c r="V283" s="1" t="s">
        <v>5</v>
      </c>
      <c r="W283" s="33" t="s">
        <v>6</v>
      </c>
      <c r="X283" s="1" t="s">
        <v>7</v>
      </c>
      <c r="Y283" s="3" t="s">
        <v>5</v>
      </c>
    </row>
    <row r="284" spans="1:25" x14ac:dyDescent="0.2">
      <c r="A284" s="9" t="s">
        <v>8</v>
      </c>
      <c r="B284" s="21">
        <v>3161</v>
      </c>
      <c r="C284" s="12">
        <v>1975</v>
      </c>
      <c r="D284" s="12">
        <f t="shared" ref="D284:D291" si="446">SUM(B284:C284)</f>
        <v>5136</v>
      </c>
      <c r="E284" s="12">
        <v>491</v>
      </c>
      <c r="F284" s="12">
        <v>217</v>
      </c>
      <c r="G284" s="12">
        <f t="shared" ref="G284:G291" si="447">SUM(E284:F284)</f>
        <v>708</v>
      </c>
      <c r="H284" s="12">
        <v>47</v>
      </c>
      <c r="I284" s="12">
        <v>36</v>
      </c>
      <c r="J284" s="12">
        <f t="shared" ref="J284:J291" si="448">SUM(H284:I284)</f>
        <v>83</v>
      </c>
      <c r="K284" s="12">
        <v>154</v>
      </c>
      <c r="L284" s="12">
        <v>141</v>
      </c>
      <c r="M284" s="12">
        <f t="shared" ref="M284:M291" si="449">SUM(K284:L284)</f>
        <v>295</v>
      </c>
      <c r="N284" s="12">
        <v>146</v>
      </c>
      <c r="O284" s="12">
        <v>83</v>
      </c>
      <c r="P284" s="12">
        <f t="shared" ref="P284:P291" si="450">SUM(N284:O284)</f>
        <v>229</v>
      </c>
      <c r="Q284" s="12">
        <v>52</v>
      </c>
      <c r="R284" s="12">
        <v>42</v>
      </c>
      <c r="S284" s="12">
        <f t="shared" ref="S284:S291" si="451">SUM(Q284:R284)</f>
        <v>94</v>
      </c>
      <c r="T284" s="12">
        <v>6</v>
      </c>
      <c r="U284" s="12">
        <v>4</v>
      </c>
      <c r="V284" s="12">
        <f t="shared" ref="V284:V291" si="452">SUM(T284:U284)</f>
        <v>10</v>
      </c>
      <c r="W284" s="12">
        <f>Q284+N284+K284+H284+E284+B284+T284</f>
        <v>4057</v>
      </c>
      <c r="X284" s="12">
        <f>R284+O284+L284+I284+F284+C284+U284</f>
        <v>2498</v>
      </c>
      <c r="Y284" s="13">
        <f t="shared" ref="Y284:Y289" si="453">SUM(W284:X284)</f>
        <v>6555</v>
      </c>
    </row>
    <row r="285" spans="1:25" x14ac:dyDescent="0.2">
      <c r="A285" s="11" t="s">
        <v>10</v>
      </c>
      <c r="B285" s="22">
        <v>736</v>
      </c>
      <c r="C285" s="14">
        <v>1262</v>
      </c>
      <c r="D285" s="14">
        <f t="shared" si="446"/>
        <v>1998</v>
      </c>
      <c r="E285" s="14">
        <v>98</v>
      </c>
      <c r="F285" s="14">
        <v>95</v>
      </c>
      <c r="G285" s="14">
        <f t="shared" si="447"/>
        <v>193</v>
      </c>
      <c r="H285" s="14">
        <v>11</v>
      </c>
      <c r="I285" s="14">
        <v>12</v>
      </c>
      <c r="J285" s="14">
        <f t="shared" si="448"/>
        <v>23</v>
      </c>
      <c r="K285" s="14">
        <v>61</v>
      </c>
      <c r="L285" s="14">
        <v>89</v>
      </c>
      <c r="M285" s="14">
        <f t="shared" si="449"/>
        <v>150</v>
      </c>
      <c r="N285" s="14">
        <v>30</v>
      </c>
      <c r="O285" s="14">
        <v>33</v>
      </c>
      <c r="P285" s="14">
        <f t="shared" si="450"/>
        <v>63</v>
      </c>
      <c r="Q285" s="14">
        <v>42</v>
      </c>
      <c r="R285" s="14">
        <v>39</v>
      </c>
      <c r="S285" s="14">
        <f t="shared" si="451"/>
        <v>81</v>
      </c>
      <c r="T285" s="14">
        <v>2</v>
      </c>
      <c r="U285" s="14">
        <v>3</v>
      </c>
      <c r="V285" s="14">
        <f t="shared" si="452"/>
        <v>5</v>
      </c>
      <c r="W285" s="14">
        <f t="shared" ref="W285:W291" si="454">Q285+N285+K285+H285+E285+B285+T285</f>
        <v>980</v>
      </c>
      <c r="X285" s="14">
        <f t="shared" ref="X285:X291" si="455">R285+O285+L285+I285+F285+C285+U285</f>
        <v>1533</v>
      </c>
      <c r="Y285" s="15">
        <f t="shared" si="453"/>
        <v>2513</v>
      </c>
    </row>
    <row r="286" spans="1:25" x14ac:dyDescent="0.2">
      <c r="A286" s="10" t="s">
        <v>9</v>
      </c>
      <c r="B286" s="22">
        <v>1737</v>
      </c>
      <c r="C286" s="14">
        <v>310</v>
      </c>
      <c r="D286" s="14">
        <f t="shared" si="446"/>
        <v>2047</v>
      </c>
      <c r="E286" s="14">
        <v>209</v>
      </c>
      <c r="F286" s="14">
        <v>26</v>
      </c>
      <c r="G286" s="14">
        <f t="shared" si="447"/>
        <v>235</v>
      </c>
      <c r="H286" s="14">
        <v>13</v>
      </c>
      <c r="I286" s="14">
        <v>5</v>
      </c>
      <c r="J286" s="14">
        <f t="shared" si="448"/>
        <v>18</v>
      </c>
      <c r="K286" s="14">
        <v>40</v>
      </c>
      <c r="L286" s="14">
        <v>9</v>
      </c>
      <c r="M286" s="14">
        <f t="shared" si="449"/>
        <v>49</v>
      </c>
      <c r="N286" s="14">
        <v>26</v>
      </c>
      <c r="O286" s="14">
        <v>7</v>
      </c>
      <c r="P286" s="14">
        <f t="shared" si="450"/>
        <v>33</v>
      </c>
      <c r="Q286" s="14">
        <v>14</v>
      </c>
      <c r="R286" s="14">
        <v>2</v>
      </c>
      <c r="S286" s="14">
        <f t="shared" si="451"/>
        <v>16</v>
      </c>
      <c r="T286" s="14">
        <v>2</v>
      </c>
      <c r="U286" s="14">
        <v>0</v>
      </c>
      <c r="V286" s="14">
        <f t="shared" si="452"/>
        <v>2</v>
      </c>
      <c r="W286" s="14">
        <f t="shared" si="454"/>
        <v>2041</v>
      </c>
      <c r="X286" s="14">
        <f t="shared" si="455"/>
        <v>359</v>
      </c>
      <c r="Y286" s="15">
        <f t="shared" si="453"/>
        <v>2400</v>
      </c>
    </row>
    <row r="287" spans="1:25" x14ac:dyDescent="0.2">
      <c r="A287" s="10" t="s">
        <v>11</v>
      </c>
      <c r="B287" s="22">
        <v>174</v>
      </c>
      <c r="C287" s="14">
        <v>1150</v>
      </c>
      <c r="D287" s="14">
        <f t="shared" si="446"/>
        <v>1324</v>
      </c>
      <c r="E287" s="14">
        <v>29</v>
      </c>
      <c r="F287" s="14">
        <v>76</v>
      </c>
      <c r="G287" s="14">
        <f t="shared" si="447"/>
        <v>105</v>
      </c>
      <c r="H287" s="14">
        <v>0</v>
      </c>
      <c r="I287" s="14">
        <v>15</v>
      </c>
      <c r="J287" s="14">
        <f t="shared" si="448"/>
        <v>15</v>
      </c>
      <c r="K287" s="14">
        <v>27</v>
      </c>
      <c r="L287" s="14">
        <v>114</v>
      </c>
      <c r="M287" s="14">
        <f t="shared" si="449"/>
        <v>141</v>
      </c>
      <c r="N287" s="14">
        <v>7</v>
      </c>
      <c r="O287" s="14">
        <v>34</v>
      </c>
      <c r="P287" s="14">
        <f t="shared" si="450"/>
        <v>41</v>
      </c>
      <c r="Q287" s="14">
        <v>48</v>
      </c>
      <c r="R287" s="14">
        <v>157</v>
      </c>
      <c r="S287" s="14">
        <f t="shared" si="451"/>
        <v>205</v>
      </c>
      <c r="T287" s="14">
        <v>0</v>
      </c>
      <c r="U287" s="14">
        <v>0</v>
      </c>
      <c r="V287" s="14">
        <f t="shared" si="452"/>
        <v>0</v>
      </c>
      <c r="W287" s="14">
        <f t="shared" si="454"/>
        <v>285</v>
      </c>
      <c r="X287" s="14">
        <f t="shared" si="455"/>
        <v>1546</v>
      </c>
      <c r="Y287" s="15">
        <f t="shared" si="453"/>
        <v>1831</v>
      </c>
    </row>
    <row r="288" spans="1:25" x14ac:dyDescent="0.2">
      <c r="A288" s="10" t="s">
        <v>13</v>
      </c>
      <c r="B288" s="22">
        <v>1174</v>
      </c>
      <c r="C288" s="14">
        <v>660</v>
      </c>
      <c r="D288" s="14">
        <f t="shared" si="446"/>
        <v>1834</v>
      </c>
      <c r="E288" s="14">
        <v>114</v>
      </c>
      <c r="F288" s="14">
        <v>50</v>
      </c>
      <c r="G288" s="14">
        <f t="shared" si="447"/>
        <v>164</v>
      </c>
      <c r="H288" s="14">
        <v>8</v>
      </c>
      <c r="I288" s="14">
        <v>13</v>
      </c>
      <c r="J288" s="14">
        <f t="shared" si="448"/>
        <v>21</v>
      </c>
      <c r="K288" s="14">
        <v>75</v>
      </c>
      <c r="L288" s="14">
        <v>50</v>
      </c>
      <c r="M288" s="14">
        <f t="shared" si="449"/>
        <v>125</v>
      </c>
      <c r="N288" s="14">
        <v>31</v>
      </c>
      <c r="O288" s="14">
        <v>17</v>
      </c>
      <c r="P288" s="14">
        <f t="shared" si="450"/>
        <v>48</v>
      </c>
      <c r="Q288" s="14">
        <v>22</v>
      </c>
      <c r="R288" s="14">
        <v>6</v>
      </c>
      <c r="S288" s="14">
        <f t="shared" si="451"/>
        <v>28</v>
      </c>
      <c r="T288" s="14">
        <v>3</v>
      </c>
      <c r="U288" s="14">
        <v>3</v>
      </c>
      <c r="V288" s="14">
        <f t="shared" si="452"/>
        <v>6</v>
      </c>
      <c r="W288" s="14">
        <f t="shared" si="454"/>
        <v>1427</v>
      </c>
      <c r="X288" s="14">
        <f t="shared" si="455"/>
        <v>799</v>
      </c>
      <c r="Y288" s="15">
        <f t="shared" si="453"/>
        <v>2226</v>
      </c>
    </row>
    <row r="289" spans="1:27" x14ac:dyDescent="0.2">
      <c r="A289" s="11" t="s">
        <v>12</v>
      </c>
      <c r="B289" s="22">
        <v>1186</v>
      </c>
      <c r="C289" s="14">
        <v>242</v>
      </c>
      <c r="D289" s="14">
        <f t="shared" si="446"/>
        <v>1428</v>
      </c>
      <c r="E289" s="14">
        <v>154</v>
      </c>
      <c r="F289" s="14">
        <v>21</v>
      </c>
      <c r="G289" s="14">
        <f t="shared" si="447"/>
        <v>175</v>
      </c>
      <c r="H289" s="14">
        <v>13</v>
      </c>
      <c r="I289" s="14">
        <v>1</v>
      </c>
      <c r="J289" s="14">
        <f t="shared" si="448"/>
        <v>14</v>
      </c>
      <c r="K289" s="14">
        <v>89</v>
      </c>
      <c r="L289" s="14">
        <v>34</v>
      </c>
      <c r="M289" s="14">
        <f t="shared" si="449"/>
        <v>123</v>
      </c>
      <c r="N289" s="14">
        <v>49</v>
      </c>
      <c r="O289" s="14">
        <v>9</v>
      </c>
      <c r="P289" s="14">
        <f t="shared" si="450"/>
        <v>58</v>
      </c>
      <c r="Q289" s="14">
        <v>14</v>
      </c>
      <c r="R289" s="14">
        <v>3</v>
      </c>
      <c r="S289" s="14">
        <f t="shared" si="451"/>
        <v>17</v>
      </c>
      <c r="T289" s="14">
        <v>3</v>
      </c>
      <c r="U289" s="14">
        <v>0</v>
      </c>
      <c r="V289" s="14">
        <f t="shared" si="452"/>
        <v>3</v>
      </c>
      <c r="W289" s="14">
        <f t="shared" si="454"/>
        <v>1508</v>
      </c>
      <c r="X289" s="14">
        <f t="shared" si="455"/>
        <v>310</v>
      </c>
      <c r="Y289" s="15">
        <f t="shared" si="453"/>
        <v>1818</v>
      </c>
    </row>
    <row r="290" spans="1:27" x14ac:dyDescent="0.2">
      <c r="A290" s="11" t="s">
        <v>52</v>
      </c>
      <c r="B290" s="23">
        <v>56</v>
      </c>
      <c r="C290" s="16">
        <v>68</v>
      </c>
      <c r="D290" s="14">
        <f t="shared" si="446"/>
        <v>124</v>
      </c>
      <c r="E290" s="16">
        <v>7</v>
      </c>
      <c r="F290" s="16">
        <v>3</v>
      </c>
      <c r="G290" s="16">
        <f t="shared" si="447"/>
        <v>10</v>
      </c>
      <c r="H290" s="16">
        <v>0</v>
      </c>
      <c r="I290" s="16">
        <v>0</v>
      </c>
      <c r="J290" s="16">
        <v>0</v>
      </c>
      <c r="K290" s="16">
        <v>18</v>
      </c>
      <c r="L290" s="16">
        <v>31</v>
      </c>
      <c r="M290" s="14">
        <f>SUM(K290:L290)</f>
        <v>49</v>
      </c>
      <c r="N290" s="16">
        <v>8</v>
      </c>
      <c r="O290" s="16">
        <v>8</v>
      </c>
      <c r="P290" s="14">
        <f t="shared" si="450"/>
        <v>16</v>
      </c>
      <c r="Q290" s="16">
        <v>1</v>
      </c>
      <c r="R290" s="16">
        <v>1</v>
      </c>
      <c r="S290" s="14">
        <f t="shared" si="451"/>
        <v>2</v>
      </c>
      <c r="T290" s="16">
        <v>0</v>
      </c>
      <c r="U290" s="16">
        <v>0</v>
      </c>
      <c r="V290" s="14">
        <f t="shared" si="452"/>
        <v>0</v>
      </c>
      <c r="W290" s="16">
        <f>Q290+N290+K290+H290+E290+B290+T290</f>
        <v>90</v>
      </c>
      <c r="X290" s="16">
        <f>R290+O290+L290+I290+F290+C290+U290</f>
        <v>111</v>
      </c>
      <c r="Y290" s="17">
        <f>SUM(W290:X290)</f>
        <v>201</v>
      </c>
    </row>
    <row r="291" spans="1:27" x14ac:dyDescent="0.2">
      <c r="A291" s="26" t="s">
        <v>39</v>
      </c>
      <c r="B291" s="23">
        <v>426</v>
      </c>
      <c r="C291" s="16">
        <v>276</v>
      </c>
      <c r="D291" s="16">
        <f t="shared" si="446"/>
        <v>702</v>
      </c>
      <c r="E291" s="16">
        <v>83</v>
      </c>
      <c r="F291" s="16">
        <v>31</v>
      </c>
      <c r="G291" s="16">
        <f t="shared" si="447"/>
        <v>114</v>
      </c>
      <c r="H291" s="16">
        <v>7</v>
      </c>
      <c r="I291" s="16">
        <v>3</v>
      </c>
      <c r="J291" s="16">
        <f t="shared" si="448"/>
        <v>10</v>
      </c>
      <c r="K291" s="16">
        <v>19</v>
      </c>
      <c r="L291" s="16">
        <v>11</v>
      </c>
      <c r="M291" s="16">
        <f t="shared" si="449"/>
        <v>30</v>
      </c>
      <c r="N291" s="16">
        <v>16</v>
      </c>
      <c r="O291" s="16">
        <v>8</v>
      </c>
      <c r="P291" s="16">
        <f t="shared" si="450"/>
        <v>24</v>
      </c>
      <c r="Q291" s="16">
        <v>3</v>
      </c>
      <c r="R291" s="16">
        <v>2</v>
      </c>
      <c r="S291" s="14">
        <f t="shared" si="451"/>
        <v>5</v>
      </c>
      <c r="T291" s="16">
        <v>2</v>
      </c>
      <c r="U291" s="16">
        <v>0</v>
      </c>
      <c r="V291" s="14">
        <f t="shared" si="452"/>
        <v>2</v>
      </c>
      <c r="W291" s="16">
        <f t="shared" si="454"/>
        <v>556</v>
      </c>
      <c r="X291" s="16">
        <f t="shared" si="455"/>
        <v>331</v>
      </c>
      <c r="Y291" s="17">
        <f t="shared" ref="Y291" si="456">SUM(W291:X291)</f>
        <v>887</v>
      </c>
    </row>
    <row r="292" spans="1:27" ht="13.5" thickBot="1" x14ac:dyDescent="0.25">
      <c r="A292" s="2" t="s">
        <v>5</v>
      </c>
      <c r="B292" s="18">
        <f t="shared" ref="B292:Y292" si="457">SUM(B284:B291)</f>
        <v>8650</v>
      </c>
      <c r="C292" s="19">
        <f t="shared" si="457"/>
        <v>5943</v>
      </c>
      <c r="D292" s="19">
        <f t="shared" si="457"/>
        <v>14593</v>
      </c>
      <c r="E292" s="19">
        <f t="shared" si="457"/>
        <v>1185</v>
      </c>
      <c r="F292" s="19">
        <f t="shared" si="457"/>
        <v>519</v>
      </c>
      <c r="G292" s="19">
        <f t="shared" si="457"/>
        <v>1704</v>
      </c>
      <c r="H292" s="19">
        <f t="shared" si="457"/>
        <v>99</v>
      </c>
      <c r="I292" s="19">
        <f t="shared" si="457"/>
        <v>85</v>
      </c>
      <c r="J292" s="19">
        <f t="shared" si="457"/>
        <v>184</v>
      </c>
      <c r="K292" s="19">
        <f t="shared" si="457"/>
        <v>483</v>
      </c>
      <c r="L292" s="19">
        <f t="shared" si="457"/>
        <v>479</v>
      </c>
      <c r="M292" s="19">
        <f t="shared" si="457"/>
        <v>962</v>
      </c>
      <c r="N292" s="19">
        <f t="shared" si="457"/>
        <v>313</v>
      </c>
      <c r="O292" s="19">
        <f t="shared" si="457"/>
        <v>199</v>
      </c>
      <c r="P292" s="19">
        <f t="shared" si="457"/>
        <v>512</v>
      </c>
      <c r="Q292" s="19">
        <f t="shared" si="457"/>
        <v>196</v>
      </c>
      <c r="R292" s="19">
        <f t="shared" si="457"/>
        <v>252</v>
      </c>
      <c r="S292" s="19">
        <f t="shared" si="457"/>
        <v>448</v>
      </c>
      <c r="T292" s="19">
        <f t="shared" si="457"/>
        <v>18</v>
      </c>
      <c r="U292" s="19">
        <f t="shared" si="457"/>
        <v>10</v>
      </c>
      <c r="V292" s="19">
        <f t="shared" si="457"/>
        <v>28</v>
      </c>
      <c r="W292" s="19">
        <f t="shared" si="457"/>
        <v>10944</v>
      </c>
      <c r="X292" s="19">
        <f t="shared" si="457"/>
        <v>7487</v>
      </c>
      <c r="Y292" s="20">
        <f t="shared" si="457"/>
        <v>18431</v>
      </c>
    </row>
    <row r="293" spans="1:27" ht="13.5" thickBot="1" x14ac:dyDescent="0.25">
      <c r="V293" s="4"/>
    </row>
    <row r="294" spans="1:27" hidden="1" x14ac:dyDescent="0.2">
      <c r="A294" s="37" t="s">
        <v>61</v>
      </c>
      <c r="B294" s="39" t="s">
        <v>0</v>
      </c>
      <c r="C294" s="40"/>
      <c r="D294" s="41"/>
      <c r="E294" s="42" t="s">
        <v>1</v>
      </c>
      <c r="F294" s="40"/>
      <c r="G294" s="41"/>
      <c r="H294" s="42" t="s">
        <v>32</v>
      </c>
      <c r="I294" s="40"/>
      <c r="J294" s="41"/>
      <c r="K294" s="42" t="s">
        <v>2</v>
      </c>
      <c r="L294" s="40"/>
      <c r="M294" s="41"/>
      <c r="N294" s="42" t="s">
        <v>3</v>
      </c>
      <c r="O294" s="40"/>
      <c r="P294" s="41"/>
      <c r="Q294" s="42" t="s">
        <v>4</v>
      </c>
      <c r="R294" s="40"/>
      <c r="S294" s="41"/>
      <c r="T294" s="42" t="s">
        <v>40</v>
      </c>
      <c r="U294" s="40"/>
      <c r="V294" s="41"/>
      <c r="W294" s="42" t="s">
        <v>5</v>
      </c>
      <c r="X294" s="43"/>
      <c r="Y294" s="44"/>
    </row>
    <row r="295" spans="1:27" ht="13.5" hidden="1" thickBot="1" x14ac:dyDescent="0.25">
      <c r="A295" s="38"/>
      <c r="B295" s="33" t="s">
        <v>6</v>
      </c>
      <c r="C295" s="1" t="s">
        <v>7</v>
      </c>
      <c r="D295" s="1" t="s">
        <v>5</v>
      </c>
      <c r="E295" s="33" t="s">
        <v>6</v>
      </c>
      <c r="F295" s="1" t="s">
        <v>7</v>
      </c>
      <c r="G295" s="1" t="s">
        <v>5</v>
      </c>
      <c r="H295" s="33" t="s">
        <v>6</v>
      </c>
      <c r="I295" s="1" t="s">
        <v>7</v>
      </c>
      <c r="J295" s="1" t="s">
        <v>5</v>
      </c>
      <c r="K295" s="33" t="s">
        <v>6</v>
      </c>
      <c r="L295" s="1" t="s">
        <v>7</v>
      </c>
      <c r="M295" s="1" t="s">
        <v>5</v>
      </c>
      <c r="N295" s="33" t="s">
        <v>6</v>
      </c>
      <c r="O295" s="1" t="s">
        <v>7</v>
      </c>
      <c r="P295" s="1" t="s">
        <v>5</v>
      </c>
      <c r="Q295" s="33" t="s">
        <v>6</v>
      </c>
      <c r="R295" s="1" t="s">
        <v>7</v>
      </c>
      <c r="S295" s="1" t="s">
        <v>5</v>
      </c>
      <c r="T295" s="33" t="s">
        <v>6</v>
      </c>
      <c r="U295" s="1" t="s">
        <v>7</v>
      </c>
      <c r="V295" s="1" t="s">
        <v>5</v>
      </c>
      <c r="W295" s="33" t="s">
        <v>6</v>
      </c>
      <c r="X295" s="1" t="s">
        <v>7</v>
      </c>
      <c r="Y295" s="3" t="s">
        <v>5</v>
      </c>
    </row>
    <row r="296" spans="1:27" hidden="1" x14ac:dyDescent="0.2">
      <c r="A296" s="9" t="s">
        <v>8</v>
      </c>
      <c r="B296" s="21"/>
      <c r="C296" s="12"/>
      <c r="D296" s="12">
        <f t="shared" ref="D296:D302" si="458">SUM(B296:C296)</f>
        <v>0</v>
      </c>
      <c r="E296" s="12"/>
      <c r="F296" s="12"/>
      <c r="G296" s="12">
        <f t="shared" ref="G296:G301" si="459">SUM(E296:F296)</f>
        <v>0</v>
      </c>
      <c r="H296" s="12"/>
      <c r="I296" s="12"/>
      <c r="J296" s="12">
        <f t="shared" ref="J296:J301" si="460">SUM(H296:I296)</f>
        <v>0</v>
      </c>
      <c r="K296" s="12"/>
      <c r="L296" s="12"/>
      <c r="M296" s="12">
        <f t="shared" ref="M296:M300" si="461">SUM(K296:L296)</f>
        <v>0</v>
      </c>
      <c r="N296" s="12"/>
      <c r="O296" s="12"/>
      <c r="P296" s="12">
        <f t="shared" ref="P296:P303" si="462">SUM(N296:O296)</f>
        <v>0</v>
      </c>
      <c r="Q296" s="12"/>
      <c r="R296" s="12"/>
      <c r="S296" s="12">
        <f t="shared" ref="S296:S303" si="463">SUM(Q296:R296)</f>
        <v>0</v>
      </c>
      <c r="T296" s="12"/>
      <c r="U296" s="12"/>
      <c r="V296" s="12">
        <f t="shared" ref="V296:V303" si="464">SUM(T296:U296)</f>
        <v>0</v>
      </c>
      <c r="W296" s="12">
        <f t="shared" ref="W296:W300" si="465">Q296+N296+K296+H296+E296+B296+T296</f>
        <v>0</v>
      </c>
      <c r="X296" s="12">
        <f t="shared" ref="X296:X299" si="466">R296+O296+L296+I296+F296+C296+U296</f>
        <v>0</v>
      </c>
      <c r="Y296" s="13">
        <f>SUM(W296:X296)</f>
        <v>0</v>
      </c>
    </row>
    <row r="297" spans="1:27" hidden="1" x14ac:dyDescent="0.2">
      <c r="A297" s="11" t="s">
        <v>10</v>
      </c>
      <c r="B297" s="22"/>
      <c r="C297" s="14"/>
      <c r="D297" s="14">
        <f t="shared" si="458"/>
        <v>0</v>
      </c>
      <c r="E297" s="14"/>
      <c r="F297" s="14"/>
      <c r="G297" s="14">
        <f t="shared" si="459"/>
        <v>0</v>
      </c>
      <c r="H297" s="14"/>
      <c r="I297" s="14"/>
      <c r="J297" s="14">
        <f t="shared" si="460"/>
        <v>0</v>
      </c>
      <c r="K297" s="14"/>
      <c r="L297" s="14"/>
      <c r="M297" s="14">
        <f t="shared" si="461"/>
        <v>0</v>
      </c>
      <c r="N297" s="14"/>
      <c r="O297" s="14"/>
      <c r="P297" s="14">
        <f t="shared" si="462"/>
        <v>0</v>
      </c>
      <c r="Q297" s="14"/>
      <c r="R297" s="14"/>
      <c r="S297" s="14">
        <f t="shared" si="463"/>
        <v>0</v>
      </c>
      <c r="T297" s="14"/>
      <c r="U297" s="14"/>
      <c r="V297" s="14">
        <f t="shared" si="464"/>
        <v>0</v>
      </c>
      <c r="W297" s="14">
        <f t="shared" si="465"/>
        <v>0</v>
      </c>
      <c r="X297" s="14">
        <f t="shared" si="466"/>
        <v>0</v>
      </c>
      <c r="Y297" s="15">
        <f t="shared" ref="Y297" si="467">SUM(W297:X297)</f>
        <v>0</v>
      </c>
    </row>
    <row r="298" spans="1:27" hidden="1" x14ac:dyDescent="0.2">
      <c r="A298" s="10" t="s">
        <v>9</v>
      </c>
      <c r="B298" s="22"/>
      <c r="C298" s="14"/>
      <c r="D298" s="14">
        <f t="shared" si="458"/>
        <v>0</v>
      </c>
      <c r="E298" s="14"/>
      <c r="F298" s="14"/>
      <c r="G298" s="14">
        <f t="shared" si="459"/>
        <v>0</v>
      </c>
      <c r="H298" s="14"/>
      <c r="I298" s="14"/>
      <c r="J298" s="14">
        <f t="shared" si="460"/>
        <v>0</v>
      </c>
      <c r="K298" s="14"/>
      <c r="L298" s="14"/>
      <c r="M298" s="14">
        <f t="shared" si="461"/>
        <v>0</v>
      </c>
      <c r="N298" s="14"/>
      <c r="O298" s="14"/>
      <c r="P298" s="14">
        <f t="shared" si="462"/>
        <v>0</v>
      </c>
      <c r="Q298" s="14"/>
      <c r="R298" s="14"/>
      <c r="S298" s="14">
        <f t="shared" si="463"/>
        <v>0</v>
      </c>
      <c r="T298" s="14"/>
      <c r="U298" s="14"/>
      <c r="V298" s="14">
        <f t="shared" si="464"/>
        <v>0</v>
      </c>
      <c r="W298" s="14">
        <f t="shared" si="465"/>
        <v>0</v>
      </c>
      <c r="X298" s="14">
        <f t="shared" si="466"/>
        <v>0</v>
      </c>
      <c r="Y298" s="15">
        <f>SUM(W298:X298)</f>
        <v>0</v>
      </c>
    </row>
    <row r="299" spans="1:27" hidden="1" x14ac:dyDescent="0.2">
      <c r="A299" s="10" t="s">
        <v>11</v>
      </c>
      <c r="B299" s="22"/>
      <c r="C299" s="14"/>
      <c r="D299" s="14">
        <f t="shared" si="458"/>
        <v>0</v>
      </c>
      <c r="E299" s="14"/>
      <c r="F299" s="14"/>
      <c r="G299" s="14">
        <f t="shared" si="459"/>
        <v>0</v>
      </c>
      <c r="H299" s="14"/>
      <c r="I299" s="14"/>
      <c r="J299" s="14">
        <f t="shared" si="460"/>
        <v>0</v>
      </c>
      <c r="K299" s="14"/>
      <c r="L299" s="14"/>
      <c r="M299" s="14">
        <f t="shared" si="461"/>
        <v>0</v>
      </c>
      <c r="N299" s="14"/>
      <c r="O299" s="14"/>
      <c r="P299" s="14">
        <f t="shared" si="462"/>
        <v>0</v>
      </c>
      <c r="Q299" s="14"/>
      <c r="R299" s="14"/>
      <c r="S299" s="14">
        <f t="shared" si="463"/>
        <v>0</v>
      </c>
      <c r="T299" s="14"/>
      <c r="U299" s="14"/>
      <c r="V299" s="14">
        <f t="shared" si="464"/>
        <v>0</v>
      </c>
      <c r="W299" s="14">
        <f t="shared" si="465"/>
        <v>0</v>
      </c>
      <c r="X299" s="14">
        <f t="shared" si="466"/>
        <v>0</v>
      </c>
      <c r="Y299" s="15">
        <f t="shared" ref="Y299" si="468">SUM(W299:X299)</f>
        <v>0</v>
      </c>
    </row>
    <row r="300" spans="1:27" hidden="1" x14ac:dyDescent="0.2">
      <c r="A300" s="10" t="s">
        <v>13</v>
      </c>
      <c r="B300" s="22"/>
      <c r="C300" s="14"/>
      <c r="D300" s="14">
        <f t="shared" si="458"/>
        <v>0</v>
      </c>
      <c r="E300" s="14"/>
      <c r="F300" s="14"/>
      <c r="G300" s="14">
        <f t="shared" si="459"/>
        <v>0</v>
      </c>
      <c r="H300" s="14"/>
      <c r="I300" s="14"/>
      <c r="J300" s="14">
        <f t="shared" si="460"/>
        <v>0</v>
      </c>
      <c r="K300" s="14"/>
      <c r="L300" s="14"/>
      <c r="M300" s="14">
        <f t="shared" si="461"/>
        <v>0</v>
      </c>
      <c r="N300" s="14"/>
      <c r="O300" s="14"/>
      <c r="P300" s="14">
        <f t="shared" si="462"/>
        <v>0</v>
      </c>
      <c r="Q300" s="14"/>
      <c r="R300" s="14"/>
      <c r="S300" s="14">
        <f t="shared" si="463"/>
        <v>0</v>
      </c>
      <c r="T300" s="14"/>
      <c r="U300" s="14"/>
      <c r="V300" s="14">
        <f t="shared" si="464"/>
        <v>0</v>
      </c>
      <c r="W300" s="14">
        <f t="shared" si="465"/>
        <v>0</v>
      </c>
      <c r="X300" s="14">
        <f>R300+O300+L300+I300+F300+C300+U300</f>
        <v>0</v>
      </c>
      <c r="Y300" s="15">
        <f>SUM(W300:X300)</f>
        <v>0</v>
      </c>
    </row>
    <row r="301" spans="1:27" hidden="1" x14ac:dyDescent="0.2">
      <c r="A301" s="11" t="s">
        <v>12</v>
      </c>
      <c r="B301" s="22"/>
      <c r="C301" s="14"/>
      <c r="D301" s="14">
        <f t="shared" si="458"/>
        <v>0</v>
      </c>
      <c r="E301" s="14"/>
      <c r="F301" s="14"/>
      <c r="G301" s="14">
        <f t="shared" si="459"/>
        <v>0</v>
      </c>
      <c r="H301" s="14"/>
      <c r="I301" s="14"/>
      <c r="J301" s="14">
        <f t="shared" si="460"/>
        <v>0</v>
      </c>
      <c r="K301" s="14"/>
      <c r="L301" s="14"/>
      <c r="M301" s="14">
        <f>SUM(K301:L301)</f>
        <v>0</v>
      </c>
      <c r="N301" s="14"/>
      <c r="O301" s="14"/>
      <c r="P301" s="14">
        <f t="shared" si="462"/>
        <v>0</v>
      </c>
      <c r="Q301" s="14"/>
      <c r="R301" s="14"/>
      <c r="S301" s="14">
        <f t="shared" si="463"/>
        <v>0</v>
      </c>
      <c r="T301" s="14"/>
      <c r="U301" s="14"/>
      <c r="V301" s="14">
        <f t="shared" si="464"/>
        <v>0</v>
      </c>
      <c r="W301" s="14">
        <f>Q301+N301+K301+H301+E301+B301+T301</f>
        <v>0</v>
      </c>
      <c r="X301" s="14">
        <f>R301+O301+L301+I301+F301+C301+U301</f>
        <v>0</v>
      </c>
      <c r="Y301" s="15">
        <f t="shared" ref="Y301" si="469">SUM(W301:X301)</f>
        <v>0</v>
      </c>
    </row>
    <row r="302" spans="1:27" hidden="1" x14ac:dyDescent="0.2">
      <c r="A302" s="11" t="s">
        <v>52</v>
      </c>
      <c r="B302" s="23"/>
      <c r="C302" s="16"/>
      <c r="D302" s="14">
        <f t="shared" si="458"/>
        <v>0</v>
      </c>
      <c r="E302" s="16"/>
      <c r="F302" s="16"/>
      <c r="G302" s="16">
        <v>0</v>
      </c>
      <c r="H302" s="16"/>
      <c r="I302" s="16"/>
      <c r="J302" s="16">
        <v>0</v>
      </c>
      <c r="K302" s="16"/>
      <c r="L302" s="16"/>
      <c r="M302" s="14">
        <f>SUM(K302:L302)</f>
        <v>0</v>
      </c>
      <c r="N302" s="16"/>
      <c r="O302" s="16"/>
      <c r="P302" s="14">
        <f t="shared" si="462"/>
        <v>0</v>
      </c>
      <c r="Q302" s="16"/>
      <c r="R302" s="16"/>
      <c r="S302" s="14">
        <f t="shared" si="463"/>
        <v>0</v>
      </c>
      <c r="T302" s="16"/>
      <c r="U302" s="16"/>
      <c r="V302" s="14">
        <f t="shared" si="464"/>
        <v>0</v>
      </c>
      <c r="W302" s="16">
        <f>Q302+N302+K302+H302+E302+B302+T302</f>
        <v>0</v>
      </c>
      <c r="X302" s="16">
        <f>R302+O302+L302+I302+F302+C302+U302</f>
        <v>0</v>
      </c>
      <c r="Y302" s="17">
        <f>SUM(W302:X302)</f>
        <v>0</v>
      </c>
    </row>
    <row r="303" spans="1:27" hidden="1" x14ac:dyDescent="0.2">
      <c r="A303" s="26" t="s">
        <v>39</v>
      </c>
      <c r="B303" s="23"/>
      <c r="C303" s="16"/>
      <c r="D303" s="16">
        <f t="shared" ref="D303" si="470">SUM(B303:C303)</f>
        <v>0</v>
      </c>
      <c r="E303" s="16"/>
      <c r="F303" s="16"/>
      <c r="G303" s="16">
        <f t="shared" ref="G303" si="471">SUM(E303:F303)</f>
        <v>0</v>
      </c>
      <c r="H303" s="16"/>
      <c r="I303" s="16"/>
      <c r="J303" s="16">
        <f t="shared" ref="J303" si="472">SUM(H303:I303)</f>
        <v>0</v>
      </c>
      <c r="K303" s="16"/>
      <c r="L303" s="16"/>
      <c r="M303" s="16">
        <f t="shared" ref="M303" si="473">SUM(K303:L303)</f>
        <v>0</v>
      </c>
      <c r="N303" s="16"/>
      <c r="O303" s="16"/>
      <c r="P303" s="16">
        <f t="shared" si="462"/>
        <v>0</v>
      </c>
      <c r="Q303" s="16"/>
      <c r="R303" s="16"/>
      <c r="S303" s="14">
        <f t="shared" si="463"/>
        <v>0</v>
      </c>
      <c r="T303" s="16"/>
      <c r="U303" s="16"/>
      <c r="V303" s="14">
        <f t="shared" si="464"/>
        <v>0</v>
      </c>
      <c r="W303" s="16">
        <f>Q303+N303+K303+H303+E303+B303+T303</f>
        <v>0</v>
      </c>
      <c r="X303" s="16">
        <f>R303+O303+L303+I303+F303+C303+U303</f>
        <v>0</v>
      </c>
      <c r="Y303" s="17">
        <f>SUM(W303:X303)</f>
        <v>0</v>
      </c>
    </row>
    <row r="304" spans="1:27" ht="13.5" hidden="1" thickBot="1" x14ac:dyDescent="0.25">
      <c r="A304" s="2" t="s">
        <v>5</v>
      </c>
      <c r="B304" s="18">
        <f>SUM(B296:B303)</f>
        <v>0</v>
      </c>
      <c r="C304" s="19">
        <f>SUM(C296:C303)</f>
        <v>0</v>
      </c>
      <c r="D304" s="19">
        <f t="shared" ref="D304:K304" si="474">SUM(D296:D303)</f>
        <v>0</v>
      </c>
      <c r="E304" s="19">
        <f t="shared" si="474"/>
        <v>0</v>
      </c>
      <c r="F304" s="19">
        <f t="shared" si="474"/>
        <v>0</v>
      </c>
      <c r="G304" s="19">
        <f t="shared" si="474"/>
        <v>0</v>
      </c>
      <c r="H304" s="19">
        <f t="shared" si="474"/>
        <v>0</v>
      </c>
      <c r="I304" s="19">
        <f t="shared" si="474"/>
        <v>0</v>
      </c>
      <c r="J304" s="19">
        <f t="shared" si="474"/>
        <v>0</v>
      </c>
      <c r="K304" s="19">
        <f t="shared" si="474"/>
        <v>0</v>
      </c>
      <c r="L304" s="19">
        <f>SUM(L296:L303)</f>
        <v>0</v>
      </c>
      <c r="M304" s="19">
        <f t="shared" ref="M304:V304" si="475">SUM(M296:M303)</f>
        <v>0</v>
      </c>
      <c r="N304" s="19">
        <f t="shared" si="475"/>
        <v>0</v>
      </c>
      <c r="O304" s="19">
        <f t="shared" si="475"/>
        <v>0</v>
      </c>
      <c r="P304" s="19">
        <f t="shared" si="475"/>
        <v>0</v>
      </c>
      <c r="Q304" s="19">
        <f t="shared" si="475"/>
        <v>0</v>
      </c>
      <c r="R304" s="19">
        <f t="shared" si="475"/>
        <v>0</v>
      </c>
      <c r="S304" s="19">
        <f t="shared" si="475"/>
        <v>0</v>
      </c>
      <c r="T304" s="19">
        <f t="shared" si="475"/>
        <v>0</v>
      </c>
      <c r="U304" s="19">
        <f t="shared" si="475"/>
        <v>0</v>
      </c>
      <c r="V304" s="19">
        <f t="shared" si="475"/>
        <v>0</v>
      </c>
      <c r="W304" s="19">
        <f>SUM(W296:W303)</f>
        <v>0</v>
      </c>
      <c r="X304" s="19">
        <f>SUM(X296:X303)</f>
        <v>0</v>
      </c>
      <c r="Y304" s="20">
        <f>SUM(Y296:Y303)</f>
        <v>0</v>
      </c>
      <c r="AA304" s="5"/>
    </row>
    <row r="305" spans="1:25" ht="13.5" hidden="1" thickBot="1" x14ac:dyDescent="0.25">
      <c r="A305" s="25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24"/>
      <c r="X305" s="4"/>
      <c r="Y305" s="4"/>
    </row>
    <row r="306" spans="1:25" hidden="1" x14ac:dyDescent="0.2">
      <c r="A306" s="37" t="s">
        <v>62</v>
      </c>
      <c r="B306" s="39" t="s">
        <v>0</v>
      </c>
      <c r="C306" s="40"/>
      <c r="D306" s="41"/>
      <c r="E306" s="42" t="s">
        <v>1</v>
      </c>
      <c r="F306" s="40"/>
      <c r="G306" s="41"/>
      <c r="H306" s="42" t="s">
        <v>32</v>
      </c>
      <c r="I306" s="40"/>
      <c r="J306" s="41"/>
      <c r="K306" s="42" t="s">
        <v>2</v>
      </c>
      <c r="L306" s="40"/>
      <c r="M306" s="41"/>
      <c r="N306" s="42" t="s">
        <v>3</v>
      </c>
      <c r="O306" s="40"/>
      <c r="P306" s="41"/>
      <c r="Q306" s="42" t="s">
        <v>4</v>
      </c>
      <c r="R306" s="40"/>
      <c r="S306" s="41"/>
      <c r="T306" s="42" t="s">
        <v>40</v>
      </c>
      <c r="U306" s="40"/>
      <c r="V306" s="41"/>
      <c r="W306" s="42" t="s">
        <v>5</v>
      </c>
      <c r="X306" s="43"/>
      <c r="Y306" s="44"/>
    </row>
    <row r="307" spans="1:25" ht="13.5" hidden="1" thickBot="1" x14ac:dyDescent="0.25">
      <c r="A307" s="38"/>
      <c r="B307" s="33" t="s">
        <v>6</v>
      </c>
      <c r="C307" s="1" t="s">
        <v>7</v>
      </c>
      <c r="D307" s="1" t="s">
        <v>5</v>
      </c>
      <c r="E307" s="33" t="s">
        <v>6</v>
      </c>
      <c r="F307" s="1" t="s">
        <v>7</v>
      </c>
      <c r="G307" s="1" t="s">
        <v>5</v>
      </c>
      <c r="H307" s="33" t="s">
        <v>6</v>
      </c>
      <c r="I307" s="1" t="s">
        <v>7</v>
      </c>
      <c r="J307" s="1" t="s">
        <v>5</v>
      </c>
      <c r="K307" s="33" t="s">
        <v>6</v>
      </c>
      <c r="L307" s="1" t="s">
        <v>7</v>
      </c>
      <c r="M307" s="1" t="s">
        <v>5</v>
      </c>
      <c r="N307" s="33" t="s">
        <v>6</v>
      </c>
      <c r="O307" s="1" t="s">
        <v>7</v>
      </c>
      <c r="P307" s="1" t="s">
        <v>5</v>
      </c>
      <c r="Q307" s="33" t="s">
        <v>6</v>
      </c>
      <c r="R307" s="1" t="s">
        <v>7</v>
      </c>
      <c r="S307" s="1" t="s">
        <v>5</v>
      </c>
      <c r="T307" s="33" t="s">
        <v>6</v>
      </c>
      <c r="U307" s="1" t="s">
        <v>7</v>
      </c>
      <c r="V307" s="1" t="s">
        <v>5</v>
      </c>
      <c r="W307" s="33" t="s">
        <v>6</v>
      </c>
      <c r="X307" s="1" t="s">
        <v>7</v>
      </c>
      <c r="Y307" s="3" t="s">
        <v>5</v>
      </c>
    </row>
    <row r="308" spans="1:25" hidden="1" x14ac:dyDescent="0.2">
      <c r="A308" s="9" t="s">
        <v>8</v>
      </c>
      <c r="B308" s="21"/>
      <c r="C308" s="12"/>
      <c r="D308" s="12">
        <f t="shared" ref="D308:D313" si="476">SUM(B308:C308)</f>
        <v>0</v>
      </c>
      <c r="E308" s="12"/>
      <c r="F308" s="12"/>
      <c r="G308" s="12">
        <f t="shared" ref="G308:G313" si="477">SUM(E308:F308)</f>
        <v>0</v>
      </c>
      <c r="H308" s="12"/>
      <c r="I308" s="12"/>
      <c r="J308" s="12">
        <f t="shared" ref="J308:J313" si="478">SUM(H308:I308)</f>
        <v>0</v>
      </c>
      <c r="K308" s="12"/>
      <c r="L308" s="12"/>
      <c r="M308" s="12">
        <f t="shared" ref="M308:M315" si="479">SUM(K308:L308)</f>
        <v>0</v>
      </c>
      <c r="N308" s="12"/>
      <c r="O308" s="12"/>
      <c r="P308" s="12">
        <f t="shared" ref="P308:P315" si="480">SUM(N308:O308)</f>
        <v>0</v>
      </c>
      <c r="Q308" s="12"/>
      <c r="R308" s="12"/>
      <c r="S308" s="12">
        <f t="shared" ref="S308:S315" si="481">SUM(Q308:R308)</f>
        <v>0</v>
      </c>
      <c r="T308" s="12"/>
      <c r="U308" s="12"/>
      <c r="V308" s="12">
        <f t="shared" ref="V308:V315" si="482">SUM(T308:U308)</f>
        <v>0</v>
      </c>
      <c r="W308" s="12">
        <f>Q308+N308+K308+H308+E308+B308+T308</f>
        <v>0</v>
      </c>
      <c r="X308" s="12">
        <f>R308+O308+L308+I308+F308+C308+U308</f>
        <v>0</v>
      </c>
      <c r="Y308" s="13">
        <f>SUM(W308:X308)</f>
        <v>0</v>
      </c>
    </row>
    <row r="309" spans="1:25" hidden="1" x14ac:dyDescent="0.2">
      <c r="A309" s="11" t="s">
        <v>10</v>
      </c>
      <c r="B309" s="22"/>
      <c r="C309" s="14"/>
      <c r="D309" s="14">
        <f t="shared" si="476"/>
        <v>0</v>
      </c>
      <c r="E309" s="14"/>
      <c r="F309" s="14"/>
      <c r="G309" s="14">
        <f t="shared" si="477"/>
        <v>0</v>
      </c>
      <c r="H309" s="14"/>
      <c r="I309" s="14"/>
      <c r="J309" s="14">
        <f t="shared" si="478"/>
        <v>0</v>
      </c>
      <c r="K309" s="14"/>
      <c r="L309" s="14"/>
      <c r="M309" s="14">
        <f t="shared" si="479"/>
        <v>0</v>
      </c>
      <c r="N309" s="14"/>
      <c r="O309" s="14"/>
      <c r="P309" s="14">
        <f t="shared" si="480"/>
        <v>0</v>
      </c>
      <c r="Q309" s="14"/>
      <c r="R309" s="14"/>
      <c r="S309" s="14">
        <f t="shared" si="481"/>
        <v>0</v>
      </c>
      <c r="T309" s="14"/>
      <c r="U309" s="14"/>
      <c r="V309" s="14">
        <f t="shared" si="482"/>
        <v>0</v>
      </c>
      <c r="W309" s="14">
        <f t="shared" ref="W309:W315" si="483">Q309+N309+K309+H309+E309+B309+T309</f>
        <v>0</v>
      </c>
      <c r="X309" s="14">
        <f t="shared" ref="X309:X315" si="484">R309+O309+L309+I309+F309+C309+U309</f>
        <v>0</v>
      </c>
      <c r="Y309" s="15">
        <f t="shared" ref="Y309" si="485">SUM(W309:X309)</f>
        <v>0</v>
      </c>
    </row>
    <row r="310" spans="1:25" hidden="1" x14ac:dyDescent="0.2">
      <c r="A310" s="10" t="s">
        <v>9</v>
      </c>
      <c r="B310" s="22"/>
      <c r="C310" s="14"/>
      <c r="D310" s="14">
        <f t="shared" si="476"/>
        <v>0</v>
      </c>
      <c r="E310" s="14"/>
      <c r="F310" s="14"/>
      <c r="G310" s="14">
        <f t="shared" si="477"/>
        <v>0</v>
      </c>
      <c r="H310" s="14"/>
      <c r="I310" s="14"/>
      <c r="J310" s="14">
        <f t="shared" si="478"/>
        <v>0</v>
      </c>
      <c r="K310" s="14"/>
      <c r="L310" s="14"/>
      <c r="M310" s="14">
        <f t="shared" si="479"/>
        <v>0</v>
      </c>
      <c r="N310" s="14"/>
      <c r="O310" s="14"/>
      <c r="P310" s="14">
        <f t="shared" si="480"/>
        <v>0</v>
      </c>
      <c r="Q310" s="14"/>
      <c r="R310" s="14"/>
      <c r="S310" s="14">
        <f t="shared" si="481"/>
        <v>0</v>
      </c>
      <c r="T310" s="14"/>
      <c r="U310" s="14"/>
      <c r="V310" s="14">
        <f t="shared" si="482"/>
        <v>0</v>
      </c>
      <c r="W310" s="14">
        <f t="shared" si="483"/>
        <v>0</v>
      </c>
      <c r="X310" s="14">
        <f t="shared" si="484"/>
        <v>0</v>
      </c>
      <c r="Y310" s="15">
        <f>SUM(W310:X310)</f>
        <v>0</v>
      </c>
    </row>
    <row r="311" spans="1:25" hidden="1" x14ac:dyDescent="0.2">
      <c r="A311" s="10" t="s">
        <v>11</v>
      </c>
      <c r="B311" s="22"/>
      <c r="C311" s="14"/>
      <c r="D311" s="14">
        <f t="shared" si="476"/>
        <v>0</v>
      </c>
      <c r="E311" s="14"/>
      <c r="F311" s="14"/>
      <c r="G311" s="14">
        <f t="shared" si="477"/>
        <v>0</v>
      </c>
      <c r="H311" s="14"/>
      <c r="I311" s="14"/>
      <c r="J311" s="14">
        <f t="shared" si="478"/>
        <v>0</v>
      </c>
      <c r="K311" s="14"/>
      <c r="L311" s="14"/>
      <c r="M311" s="14">
        <f t="shared" si="479"/>
        <v>0</v>
      </c>
      <c r="N311" s="14"/>
      <c r="O311" s="14"/>
      <c r="P311" s="14">
        <f t="shared" si="480"/>
        <v>0</v>
      </c>
      <c r="Q311" s="14"/>
      <c r="R311" s="14"/>
      <c r="S311" s="14">
        <f t="shared" si="481"/>
        <v>0</v>
      </c>
      <c r="T311" s="14"/>
      <c r="U311" s="14"/>
      <c r="V311" s="14">
        <f t="shared" si="482"/>
        <v>0</v>
      </c>
      <c r="W311" s="14">
        <f t="shared" si="483"/>
        <v>0</v>
      </c>
      <c r="X311" s="14">
        <f t="shared" si="484"/>
        <v>0</v>
      </c>
      <c r="Y311" s="15">
        <f t="shared" ref="Y311:Y313" si="486">SUM(W311:X311)</f>
        <v>0</v>
      </c>
    </row>
    <row r="312" spans="1:25" hidden="1" x14ac:dyDescent="0.2">
      <c r="A312" s="10" t="s">
        <v>13</v>
      </c>
      <c r="B312" s="22"/>
      <c r="C312" s="14"/>
      <c r="D312" s="14">
        <f t="shared" si="476"/>
        <v>0</v>
      </c>
      <c r="E312" s="14"/>
      <c r="F312" s="14"/>
      <c r="G312" s="14">
        <f t="shared" si="477"/>
        <v>0</v>
      </c>
      <c r="H312" s="14"/>
      <c r="I312" s="14"/>
      <c r="J312" s="14">
        <f t="shared" si="478"/>
        <v>0</v>
      </c>
      <c r="K312" s="14"/>
      <c r="L312" s="14"/>
      <c r="M312" s="14">
        <f t="shared" si="479"/>
        <v>0</v>
      </c>
      <c r="N312" s="14"/>
      <c r="O312" s="14"/>
      <c r="P312" s="14">
        <f t="shared" si="480"/>
        <v>0</v>
      </c>
      <c r="Q312" s="14"/>
      <c r="R312" s="14"/>
      <c r="S312" s="14">
        <f t="shared" si="481"/>
        <v>0</v>
      </c>
      <c r="T312" s="14"/>
      <c r="U312" s="14"/>
      <c r="V312" s="14">
        <f t="shared" si="482"/>
        <v>0</v>
      </c>
      <c r="W312" s="14">
        <f t="shared" si="483"/>
        <v>0</v>
      </c>
      <c r="X312" s="14">
        <f t="shared" si="484"/>
        <v>0</v>
      </c>
      <c r="Y312" s="15">
        <f t="shared" si="486"/>
        <v>0</v>
      </c>
    </row>
    <row r="313" spans="1:25" hidden="1" x14ac:dyDescent="0.2">
      <c r="A313" s="11" t="s">
        <v>12</v>
      </c>
      <c r="B313" s="22"/>
      <c r="C313" s="14"/>
      <c r="D313" s="14">
        <f t="shared" si="476"/>
        <v>0</v>
      </c>
      <c r="E313" s="14"/>
      <c r="F313" s="14"/>
      <c r="G313" s="14">
        <f t="shared" si="477"/>
        <v>0</v>
      </c>
      <c r="H313" s="14"/>
      <c r="I313" s="14"/>
      <c r="J313" s="14">
        <f t="shared" si="478"/>
        <v>0</v>
      </c>
      <c r="K313" s="14"/>
      <c r="L313" s="14"/>
      <c r="M313" s="14">
        <f t="shared" si="479"/>
        <v>0</v>
      </c>
      <c r="N313" s="14"/>
      <c r="O313" s="14"/>
      <c r="P313" s="14">
        <f t="shared" si="480"/>
        <v>0</v>
      </c>
      <c r="Q313" s="14"/>
      <c r="R313" s="14"/>
      <c r="S313" s="14">
        <f t="shared" si="481"/>
        <v>0</v>
      </c>
      <c r="T313" s="14"/>
      <c r="U313" s="14"/>
      <c r="V313" s="14">
        <f t="shared" si="482"/>
        <v>0</v>
      </c>
      <c r="W313" s="14">
        <f t="shared" si="483"/>
        <v>0</v>
      </c>
      <c r="X313" s="14">
        <f t="shared" si="484"/>
        <v>0</v>
      </c>
      <c r="Y313" s="15">
        <f t="shared" si="486"/>
        <v>0</v>
      </c>
    </row>
    <row r="314" spans="1:25" hidden="1" x14ac:dyDescent="0.2">
      <c r="A314" s="11" t="s">
        <v>52</v>
      </c>
      <c r="B314" s="23"/>
      <c r="C314" s="16"/>
      <c r="D314" s="16">
        <v>33</v>
      </c>
      <c r="E314" s="16"/>
      <c r="F314" s="16"/>
      <c r="G314" s="16">
        <v>0</v>
      </c>
      <c r="H314" s="16"/>
      <c r="I314" s="16"/>
      <c r="J314" s="16">
        <v>0</v>
      </c>
      <c r="K314" s="16"/>
      <c r="L314" s="16"/>
      <c r="M314" s="14">
        <f t="shared" si="479"/>
        <v>0</v>
      </c>
      <c r="N314" s="16"/>
      <c r="O314" s="16"/>
      <c r="P314" s="14">
        <f t="shared" si="480"/>
        <v>0</v>
      </c>
      <c r="Q314" s="16"/>
      <c r="R314" s="16"/>
      <c r="S314" s="14">
        <f t="shared" si="481"/>
        <v>0</v>
      </c>
      <c r="T314" s="16"/>
      <c r="U314" s="16"/>
      <c r="V314" s="14">
        <f t="shared" si="482"/>
        <v>0</v>
      </c>
      <c r="W314" s="16">
        <f t="shared" si="483"/>
        <v>0</v>
      </c>
      <c r="X314" s="16">
        <f t="shared" si="484"/>
        <v>0</v>
      </c>
      <c r="Y314" s="17">
        <f>SUM(W314:X314)</f>
        <v>0</v>
      </c>
    </row>
    <row r="315" spans="1:25" hidden="1" x14ac:dyDescent="0.2">
      <c r="A315" s="26" t="s">
        <v>39</v>
      </c>
      <c r="B315" s="23"/>
      <c r="C315" s="16"/>
      <c r="D315" s="16">
        <f t="shared" ref="D315" si="487">SUM(B315:C315)</f>
        <v>0</v>
      </c>
      <c r="E315" s="16"/>
      <c r="F315" s="16"/>
      <c r="G315" s="16">
        <f t="shared" ref="G315" si="488">SUM(E315:F315)</f>
        <v>0</v>
      </c>
      <c r="H315" s="16"/>
      <c r="I315" s="16"/>
      <c r="J315" s="16">
        <f t="shared" ref="J315" si="489">SUM(H315:I315)</f>
        <v>0</v>
      </c>
      <c r="K315" s="16"/>
      <c r="L315" s="16"/>
      <c r="M315" s="16">
        <f t="shared" si="479"/>
        <v>0</v>
      </c>
      <c r="N315" s="16"/>
      <c r="O315" s="16"/>
      <c r="P315" s="16">
        <f t="shared" si="480"/>
        <v>0</v>
      </c>
      <c r="Q315" s="16"/>
      <c r="R315" s="16"/>
      <c r="S315" s="14">
        <f t="shared" si="481"/>
        <v>0</v>
      </c>
      <c r="T315" s="16"/>
      <c r="U315" s="16"/>
      <c r="V315" s="14">
        <f t="shared" si="482"/>
        <v>0</v>
      </c>
      <c r="W315" s="16">
        <f t="shared" si="483"/>
        <v>0</v>
      </c>
      <c r="X315" s="16">
        <f t="shared" si="484"/>
        <v>0</v>
      </c>
      <c r="Y315" s="17">
        <f>SUM(W315:X315)</f>
        <v>0</v>
      </c>
    </row>
    <row r="316" spans="1:25" ht="13.5" hidden="1" thickBot="1" x14ac:dyDescent="0.25">
      <c r="A316" s="2" t="s">
        <v>5</v>
      </c>
      <c r="B316" s="18">
        <f>SUM(B308:B315)</f>
        <v>0</v>
      </c>
      <c r="C316" s="19">
        <f t="shared" ref="C316:X316" si="490">SUM(C308:C315)</f>
        <v>0</v>
      </c>
      <c r="D316" s="19">
        <f t="shared" si="490"/>
        <v>33</v>
      </c>
      <c r="E316" s="19">
        <f t="shared" si="490"/>
        <v>0</v>
      </c>
      <c r="F316" s="19">
        <f t="shared" si="490"/>
        <v>0</v>
      </c>
      <c r="G316" s="19">
        <f t="shared" si="490"/>
        <v>0</v>
      </c>
      <c r="H316" s="19">
        <f t="shared" si="490"/>
        <v>0</v>
      </c>
      <c r="I316" s="19">
        <f t="shared" si="490"/>
        <v>0</v>
      </c>
      <c r="J316" s="19">
        <f t="shared" si="490"/>
        <v>0</v>
      </c>
      <c r="K316" s="19">
        <f t="shared" si="490"/>
        <v>0</v>
      </c>
      <c r="L316" s="19">
        <f t="shared" si="490"/>
        <v>0</v>
      </c>
      <c r="M316" s="19">
        <f t="shared" si="490"/>
        <v>0</v>
      </c>
      <c r="N316" s="19">
        <f t="shared" si="490"/>
        <v>0</v>
      </c>
      <c r="O316" s="19">
        <f t="shared" si="490"/>
        <v>0</v>
      </c>
      <c r="P316" s="19">
        <f t="shared" si="490"/>
        <v>0</v>
      </c>
      <c r="Q316" s="19">
        <f t="shared" si="490"/>
        <v>0</v>
      </c>
      <c r="R316" s="19">
        <f t="shared" si="490"/>
        <v>0</v>
      </c>
      <c r="S316" s="19">
        <f t="shared" si="490"/>
        <v>0</v>
      </c>
      <c r="T316" s="19">
        <f t="shared" si="490"/>
        <v>0</v>
      </c>
      <c r="U316" s="19">
        <f t="shared" si="490"/>
        <v>0</v>
      </c>
      <c r="V316" s="19">
        <f t="shared" si="490"/>
        <v>0</v>
      </c>
      <c r="W316" s="19">
        <f t="shared" si="490"/>
        <v>0</v>
      </c>
      <c r="X316" s="19">
        <f t="shared" si="490"/>
        <v>0</v>
      </c>
      <c r="Y316" s="20">
        <f>SUM(Y308:Y315)</f>
        <v>0</v>
      </c>
    </row>
    <row r="317" spans="1:25" ht="13.5" hidden="1" thickBot="1" x14ac:dyDescent="0.25">
      <c r="A317" s="25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24"/>
      <c r="X317" s="4"/>
      <c r="Y317" s="4"/>
    </row>
    <row r="318" spans="1:25" hidden="1" x14ac:dyDescent="0.2">
      <c r="A318" s="37" t="s">
        <v>63</v>
      </c>
      <c r="B318" s="39" t="s">
        <v>0</v>
      </c>
      <c r="C318" s="40"/>
      <c r="D318" s="41"/>
      <c r="E318" s="42" t="s">
        <v>1</v>
      </c>
      <c r="F318" s="40"/>
      <c r="G318" s="41"/>
      <c r="H318" s="42" t="s">
        <v>32</v>
      </c>
      <c r="I318" s="40"/>
      <c r="J318" s="41"/>
      <c r="K318" s="42" t="s">
        <v>2</v>
      </c>
      <c r="L318" s="40"/>
      <c r="M318" s="41"/>
      <c r="N318" s="42" t="s">
        <v>3</v>
      </c>
      <c r="O318" s="40"/>
      <c r="P318" s="41"/>
      <c r="Q318" s="42" t="s">
        <v>4</v>
      </c>
      <c r="R318" s="40"/>
      <c r="S318" s="41"/>
      <c r="T318" s="42" t="s">
        <v>40</v>
      </c>
      <c r="U318" s="40"/>
      <c r="V318" s="41"/>
      <c r="W318" s="42" t="s">
        <v>5</v>
      </c>
      <c r="X318" s="43"/>
      <c r="Y318" s="44"/>
    </row>
    <row r="319" spans="1:25" ht="13.5" hidden="1" thickBot="1" x14ac:dyDescent="0.25">
      <c r="A319" s="38"/>
      <c r="B319" s="33" t="s">
        <v>6</v>
      </c>
      <c r="C319" s="1" t="s">
        <v>7</v>
      </c>
      <c r="D319" s="1" t="s">
        <v>5</v>
      </c>
      <c r="E319" s="33" t="s">
        <v>6</v>
      </c>
      <c r="F319" s="1" t="s">
        <v>7</v>
      </c>
      <c r="G319" s="1" t="s">
        <v>5</v>
      </c>
      <c r="H319" s="33" t="s">
        <v>6</v>
      </c>
      <c r="I319" s="1" t="s">
        <v>7</v>
      </c>
      <c r="J319" s="1" t="s">
        <v>5</v>
      </c>
      <c r="K319" s="33" t="s">
        <v>6</v>
      </c>
      <c r="L319" s="1" t="s">
        <v>7</v>
      </c>
      <c r="M319" s="1" t="s">
        <v>5</v>
      </c>
      <c r="N319" s="33" t="s">
        <v>6</v>
      </c>
      <c r="O319" s="1" t="s">
        <v>7</v>
      </c>
      <c r="P319" s="1" t="s">
        <v>5</v>
      </c>
      <c r="Q319" s="33" t="s">
        <v>6</v>
      </c>
      <c r="R319" s="1" t="s">
        <v>7</v>
      </c>
      <c r="S319" s="1" t="s">
        <v>5</v>
      </c>
      <c r="T319" s="33" t="s">
        <v>6</v>
      </c>
      <c r="U319" s="1" t="s">
        <v>7</v>
      </c>
      <c r="V319" s="1" t="s">
        <v>5</v>
      </c>
      <c r="W319" s="33" t="s">
        <v>6</v>
      </c>
      <c r="X319" s="1" t="s">
        <v>7</v>
      </c>
      <c r="Y319" s="3" t="s">
        <v>5</v>
      </c>
    </row>
    <row r="320" spans="1:25" hidden="1" x14ac:dyDescent="0.2">
      <c r="A320" s="9" t="s">
        <v>8</v>
      </c>
      <c r="B320" s="21"/>
      <c r="C320" s="12"/>
      <c r="D320" s="12">
        <f t="shared" ref="D320:D325" si="491">SUM(B320:C320)</f>
        <v>0</v>
      </c>
      <c r="E320" s="12"/>
      <c r="F320" s="12"/>
      <c r="G320" s="12">
        <f t="shared" ref="G320:G325" si="492">SUM(E320:F320)</f>
        <v>0</v>
      </c>
      <c r="H320" s="12"/>
      <c r="I320" s="12"/>
      <c r="J320" s="12">
        <f t="shared" ref="J320:J325" si="493">SUM(H320:I320)</f>
        <v>0</v>
      </c>
      <c r="K320" s="12"/>
      <c r="L320" s="12"/>
      <c r="M320" s="12">
        <f t="shared" ref="M320:M327" si="494">SUM(K320:L320)</f>
        <v>0</v>
      </c>
      <c r="N320" s="12"/>
      <c r="O320" s="12"/>
      <c r="P320" s="12">
        <f t="shared" ref="P320:P327" si="495">SUM(N320:O320)</f>
        <v>0</v>
      </c>
      <c r="Q320" s="12"/>
      <c r="R320" s="12"/>
      <c r="S320" s="12">
        <f t="shared" ref="S320:S327" si="496">SUM(Q320:R320)</f>
        <v>0</v>
      </c>
      <c r="T320" s="12"/>
      <c r="U320" s="12"/>
      <c r="V320" s="12">
        <f t="shared" ref="V320:V327" si="497">SUM(T320:U320)</f>
        <v>0</v>
      </c>
      <c r="W320" s="12">
        <f>Q320+N320+K320+H320+E320+B320+T320</f>
        <v>0</v>
      </c>
      <c r="X320" s="12">
        <f>R320+O320+L320+I320+F320+C320+U320</f>
        <v>0</v>
      </c>
      <c r="Y320" s="13">
        <f>SUM(W320:X320)</f>
        <v>0</v>
      </c>
    </row>
    <row r="321" spans="1:25" hidden="1" x14ac:dyDescent="0.2">
      <c r="A321" s="11" t="s">
        <v>10</v>
      </c>
      <c r="B321" s="22"/>
      <c r="C321" s="14"/>
      <c r="D321" s="14">
        <f t="shared" si="491"/>
        <v>0</v>
      </c>
      <c r="E321" s="14"/>
      <c r="F321" s="14"/>
      <c r="G321" s="14">
        <f t="shared" si="492"/>
        <v>0</v>
      </c>
      <c r="H321" s="14"/>
      <c r="I321" s="14"/>
      <c r="J321" s="14">
        <f t="shared" si="493"/>
        <v>0</v>
      </c>
      <c r="K321" s="14"/>
      <c r="L321" s="14"/>
      <c r="M321" s="14">
        <f t="shared" si="494"/>
        <v>0</v>
      </c>
      <c r="N321" s="14"/>
      <c r="O321" s="14"/>
      <c r="P321" s="14">
        <f t="shared" si="495"/>
        <v>0</v>
      </c>
      <c r="Q321" s="14"/>
      <c r="R321" s="14"/>
      <c r="S321" s="14">
        <f t="shared" si="496"/>
        <v>0</v>
      </c>
      <c r="T321" s="14"/>
      <c r="U321" s="14"/>
      <c r="V321" s="14">
        <f t="shared" si="497"/>
        <v>0</v>
      </c>
      <c r="W321" s="14">
        <f t="shared" ref="W321:W327" si="498">Q321+N321+K321+H321+E321+B321+T321</f>
        <v>0</v>
      </c>
      <c r="X321" s="14">
        <f t="shared" ref="X321:X327" si="499">R321+O321+L321+I321+F321+C321+U321</f>
        <v>0</v>
      </c>
      <c r="Y321" s="15">
        <f t="shared" ref="Y321" si="500">SUM(W321:X321)</f>
        <v>0</v>
      </c>
    </row>
    <row r="322" spans="1:25" hidden="1" x14ac:dyDescent="0.2">
      <c r="A322" s="10" t="s">
        <v>9</v>
      </c>
      <c r="B322" s="22"/>
      <c r="C322" s="14"/>
      <c r="D322" s="14">
        <f t="shared" si="491"/>
        <v>0</v>
      </c>
      <c r="E322" s="14"/>
      <c r="F322" s="14"/>
      <c r="G322" s="14">
        <f t="shared" si="492"/>
        <v>0</v>
      </c>
      <c r="H322" s="14"/>
      <c r="I322" s="14"/>
      <c r="J322" s="14">
        <f t="shared" si="493"/>
        <v>0</v>
      </c>
      <c r="K322" s="14"/>
      <c r="L322" s="14"/>
      <c r="M322" s="14">
        <f t="shared" si="494"/>
        <v>0</v>
      </c>
      <c r="N322" s="14"/>
      <c r="O322" s="14"/>
      <c r="P322" s="14">
        <f t="shared" si="495"/>
        <v>0</v>
      </c>
      <c r="Q322" s="14"/>
      <c r="R322" s="14"/>
      <c r="S322" s="14">
        <f t="shared" si="496"/>
        <v>0</v>
      </c>
      <c r="T322" s="14"/>
      <c r="U322" s="14"/>
      <c r="V322" s="14">
        <f t="shared" si="497"/>
        <v>0</v>
      </c>
      <c r="W322" s="14">
        <f t="shared" si="498"/>
        <v>0</v>
      </c>
      <c r="X322" s="14">
        <f t="shared" si="499"/>
        <v>0</v>
      </c>
      <c r="Y322" s="15">
        <f>SUM(W322:X322)</f>
        <v>0</v>
      </c>
    </row>
    <row r="323" spans="1:25" hidden="1" x14ac:dyDescent="0.2">
      <c r="A323" s="10" t="s">
        <v>11</v>
      </c>
      <c r="B323" s="22"/>
      <c r="C323" s="14"/>
      <c r="D323" s="14">
        <f t="shared" si="491"/>
        <v>0</v>
      </c>
      <c r="E323" s="14"/>
      <c r="F323" s="14"/>
      <c r="G323" s="14">
        <f t="shared" si="492"/>
        <v>0</v>
      </c>
      <c r="H323" s="14"/>
      <c r="I323" s="14"/>
      <c r="J323" s="14">
        <f t="shared" si="493"/>
        <v>0</v>
      </c>
      <c r="K323" s="14"/>
      <c r="L323" s="14"/>
      <c r="M323" s="14">
        <f t="shared" si="494"/>
        <v>0</v>
      </c>
      <c r="N323" s="14"/>
      <c r="O323" s="14"/>
      <c r="P323" s="14">
        <f t="shared" si="495"/>
        <v>0</v>
      </c>
      <c r="Q323" s="14"/>
      <c r="R323" s="14"/>
      <c r="S323" s="14">
        <f t="shared" si="496"/>
        <v>0</v>
      </c>
      <c r="T323" s="14"/>
      <c r="U323" s="14"/>
      <c r="V323" s="14">
        <f t="shared" si="497"/>
        <v>0</v>
      </c>
      <c r="W323" s="14">
        <f t="shared" si="498"/>
        <v>0</v>
      </c>
      <c r="X323" s="14">
        <f t="shared" si="499"/>
        <v>0</v>
      </c>
      <c r="Y323" s="15">
        <f t="shared" ref="Y323:Y325" si="501">SUM(W323:X323)</f>
        <v>0</v>
      </c>
    </row>
    <row r="324" spans="1:25" hidden="1" x14ac:dyDescent="0.2">
      <c r="A324" s="10" t="s">
        <v>13</v>
      </c>
      <c r="B324" s="22"/>
      <c r="C324" s="14"/>
      <c r="D324" s="14">
        <f t="shared" si="491"/>
        <v>0</v>
      </c>
      <c r="E324" s="14"/>
      <c r="F324" s="14"/>
      <c r="G324" s="14">
        <f t="shared" si="492"/>
        <v>0</v>
      </c>
      <c r="H324" s="14"/>
      <c r="I324" s="14"/>
      <c r="J324" s="14">
        <f t="shared" si="493"/>
        <v>0</v>
      </c>
      <c r="K324" s="14"/>
      <c r="L324" s="14"/>
      <c r="M324" s="14">
        <f t="shared" si="494"/>
        <v>0</v>
      </c>
      <c r="N324" s="14"/>
      <c r="O324" s="14"/>
      <c r="P324" s="14">
        <f t="shared" si="495"/>
        <v>0</v>
      </c>
      <c r="Q324" s="14"/>
      <c r="R324" s="14"/>
      <c r="S324" s="14">
        <f t="shared" si="496"/>
        <v>0</v>
      </c>
      <c r="T324" s="14"/>
      <c r="U324" s="14"/>
      <c r="V324" s="14">
        <f t="shared" si="497"/>
        <v>0</v>
      </c>
      <c r="W324" s="14">
        <f t="shared" si="498"/>
        <v>0</v>
      </c>
      <c r="X324" s="14">
        <f t="shared" si="499"/>
        <v>0</v>
      </c>
      <c r="Y324" s="15">
        <f t="shared" si="501"/>
        <v>0</v>
      </c>
    </row>
    <row r="325" spans="1:25" hidden="1" x14ac:dyDescent="0.2">
      <c r="A325" s="11" t="s">
        <v>12</v>
      </c>
      <c r="B325" s="22"/>
      <c r="C325" s="14"/>
      <c r="D325" s="14">
        <f t="shared" si="491"/>
        <v>0</v>
      </c>
      <c r="E325" s="14"/>
      <c r="F325" s="14"/>
      <c r="G325" s="14">
        <f t="shared" si="492"/>
        <v>0</v>
      </c>
      <c r="H325" s="14"/>
      <c r="I325" s="14"/>
      <c r="J325" s="14">
        <f t="shared" si="493"/>
        <v>0</v>
      </c>
      <c r="K325" s="14"/>
      <c r="L325" s="14"/>
      <c r="M325" s="14">
        <f t="shared" si="494"/>
        <v>0</v>
      </c>
      <c r="N325" s="14"/>
      <c r="O325" s="14"/>
      <c r="P325" s="14">
        <f t="shared" si="495"/>
        <v>0</v>
      </c>
      <c r="Q325" s="14"/>
      <c r="R325" s="14"/>
      <c r="S325" s="14">
        <f t="shared" si="496"/>
        <v>0</v>
      </c>
      <c r="T325" s="14"/>
      <c r="U325" s="14"/>
      <c r="V325" s="14">
        <f t="shared" si="497"/>
        <v>0</v>
      </c>
      <c r="W325" s="14">
        <f t="shared" si="498"/>
        <v>0</v>
      </c>
      <c r="X325" s="14">
        <f t="shared" si="499"/>
        <v>0</v>
      </c>
      <c r="Y325" s="15">
        <f t="shared" si="501"/>
        <v>0</v>
      </c>
    </row>
    <row r="326" spans="1:25" hidden="1" x14ac:dyDescent="0.2">
      <c r="A326" s="11" t="s">
        <v>52</v>
      </c>
      <c r="B326" s="23"/>
      <c r="C326" s="16"/>
      <c r="D326" s="16">
        <v>33</v>
      </c>
      <c r="E326" s="16"/>
      <c r="F326" s="16"/>
      <c r="G326" s="16">
        <v>0</v>
      </c>
      <c r="H326" s="16"/>
      <c r="I326" s="16"/>
      <c r="J326" s="16">
        <v>0</v>
      </c>
      <c r="K326" s="16"/>
      <c r="L326" s="16"/>
      <c r="M326" s="14">
        <f t="shared" si="494"/>
        <v>0</v>
      </c>
      <c r="N326" s="16"/>
      <c r="O326" s="16"/>
      <c r="P326" s="14">
        <f t="shared" si="495"/>
        <v>0</v>
      </c>
      <c r="Q326" s="16"/>
      <c r="R326" s="16"/>
      <c r="S326" s="14">
        <f t="shared" si="496"/>
        <v>0</v>
      </c>
      <c r="T326" s="16"/>
      <c r="U326" s="16"/>
      <c r="V326" s="14">
        <f t="shared" si="497"/>
        <v>0</v>
      </c>
      <c r="W326" s="16">
        <f t="shared" si="498"/>
        <v>0</v>
      </c>
      <c r="X326" s="16">
        <f t="shared" si="499"/>
        <v>0</v>
      </c>
      <c r="Y326" s="17">
        <f>SUM(W326:X326)</f>
        <v>0</v>
      </c>
    </row>
    <row r="327" spans="1:25" hidden="1" x14ac:dyDescent="0.2">
      <c r="A327" s="26" t="s">
        <v>39</v>
      </c>
      <c r="B327" s="23"/>
      <c r="C327" s="16"/>
      <c r="D327" s="16">
        <f t="shared" ref="D327" si="502">SUM(B327:C327)</f>
        <v>0</v>
      </c>
      <c r="E327" s="16"/>
      <c r="F327" s="16"/>
      <c r="G327" s="16">
        <f t="shared" ref="G327" si="503">SUM(E327:F327)</f>
        <v>0</v>
      </c>
      <c r="H327" s="16"/>
      <c r="I327" s="16"/>
      <c r="J327" s="16">
        <f t="shared" ref="J327" si="504">SUM(H327:I327)</f>
        <v>0</v>
      </c>
      <c r="K327" s="16"/>
      <c r="L327" s="16"/>
      <c r="M327" s="16">
        <f t="shared" si="494"/>
        <v>0</v>
      </c>
      <c r="N327" s="16"/>
      <c r="O327" s="16"/>
      <c r="P327" s="16">
        <f t="shared" si="495"/>
        <v>0</v>
      </c>
      <c r="Q327" s="16"/>
      <c r="R327" s="16"/>
      <c r="S327" s="14">
        <f t="shared" si="496"/>
        <v>0</v>
      </c>
      <c r="T327" s="16"/>
      <c r="U327" s="16"/>
      <c r="V327" s="14">
        <f t="shared" si="497"/>
        <v>0</v>
      </c>
      <c r="W327" s="16">
        <f t="shared" si="498"/>
        <v>0</v>
      </c>
      <c r="X327" s="16">
        <f t="shared" si="499"/>
        <v>0</v>
      </c>
      <c r="Y327" s="17">
        <f>SUM(W327:X327)</f>
        <v>0</v>
      </c>
    </row>
    <row r="328" spans="1:25" ht="13.5" hidden="1" thickBot="1" x14ac:dyDescent="0.25">
      <c r="A328" s="2" t="s">
        <v>5</v>
      </c>
      <c r="B328" s="18">
        <f>SUM(B320:B327)</f>
        <v>0</v>
      </c>
      <c r="C328" s="19">
        <f t="shared" ref="C328:X328" si="505">SUM(C320:C327)</f>
        <v>0</v>
      </c>
      <c r="D328" s="19">
        <f t="shared" si="505"/>
        <v>33</v>
      </c>
      <c r="E328" s="19">
        <f t="shared" si="505"/>
        <v>0</v>
      </c>
      <c r="F328" s="19">
        <f t="shared" si="505"/>
        <v>0</v>
      </c>
      <c r="G328" s="19">
        <f t="shared" si="505"/>
        <v>0</v>
      </c>
      <c r="H328" s="19">
        <f t="shared" si="505"/>
        <v>0</v>
      </c>
      <c r="I328" s="19">
        <f t="shared" si="505"/>
        <v>0</v>
      </c>
      <c r="J328" s="19">
        <f t="shared" si="505"/>
        <v>0</v>
      </c>
      <c r="K328" s="19">
        <f t="shared" si="505"/>
        <v>0</v>
      </c>
      <c r="L328" s="19">
        <f t="shared" si="505"/>
        <v>0</v>
      </c>
      <c r="M328" s="19">
        <f t="shared" si="505"/>
        <v>0</v>
      </c>
      <c r="N328" s="19">
        <f t="shared" si="505"/>
        <v>0</v>
      </c>
      <c r="O328" s="19">
        <f t="shared" si="505"/>
        <v>0</v>
      </c>
      <c r="P328" s="19">
        <f t="shared" si="505"/>
        <v>0</v>
      </c>
      <c r="Q328" s="19">
        <f t="shared" si="505"/>
        <v>0</v>
      </c>
      <c r="R328" s="19">
        <f t="shared" si="505"/>
        <v>0</v>
      </c>
      <c r="S328" s="19">
        <f t="shared" si="505"/>
        <v>0</v>
      </c>
      <c r="T328" s="19">
        <f t="shared" si="505"/>
        <v>0</v>
      </c>
      <c r="U328" s="19">
        <f t="shared" si="505"/>
        <v>0</v>
      </c>
      <c r="V328" s="19">
        <f t="shared" si="505"/>
        <v>0</v>
      </c>
      <c r="W328" s="19">
        <f t="shared" si="505"/>
        <v>0</v>
      </c>
      <c r="X328" s="19">
        <f t="shared" si="505"/>
        <v>0</v>
      </c>
      <c r="Y328" s="20">
        <f>SUM(Y320:Y327)</f>
        <v>0</v>
      </c>
    </row>
    <row r="329" spans="1:25" ht="13.5" hidden="1" thickBot="1" x14ac:dyDescent="0.25">
      <c r="A329" s="25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24"/>
      <c r="X329" s="4"/>
      <c r="Y329" s="4"/>
    </row>
    <row r="330" spans="1:25" x14ac:dyDescent="0.2">
      <c r="A330" s="37" t="s">
        <v>64</v>
      </c>
      <c r="B330" s="39" t="s">
        <v>0</v>
      </c>
      <c r="C330" s="40"/>
      <c r="D330" s="41"/>
      <c r="E330" s="42" t="s">
        <v>1</v>
      </c>
      <c r="F330" s="40"/>
      <c r="G330" s="41"/>
      <c r="H330" s="42" t="s">
        <v>32</v>
      </c>
      <c r="I330" s="40"/>
      <c r="J330" s="41"/>
      <c r="K330" s="42" t="s">
        <v>2</v>
      </c>
      <c r="L330" s="40"/>
      <c r="M330" s="41"/>
      <c r="N330" s="42" t="s">
        <v>3</v>
      </c>
      <c r="O330" s="40"/>
      <c r="P330" s="41"/>
      <c r="Q330" s="42" t="s">
        <v>4</v>
      </c>
      <c r="R330" s="40"/>
      <c r="S330" s="41"/>
      <c r="T330" s="42" t="s">
        <v>40</v>
      </c>
      <c r="U330" s="40"/>
      <c r="V330" s="41"/>
      <c r="W330" s="42" t="s">
        <v>5</v>
      </c>
      <c r="X330" s="43"/>
      <c r="Y330" s="44"/>
    </row>
    <row r="331" spans="1:25" ht="13.5" thickBot="1" x14ac:dyDescent="0.25">
      <c r="A331" s="38"/>
      <c r="B331" s="33" t="s">
        <v>6</v>
      </c>
      <c r="C331" s="1" t="s">
        <v>7</v>
      </c>
      <c r="D331" s="1" t="s">
        <v>5</v>
      </c>
      <c r="E331" s="33" t="s">
        <v>6</v>
      </c>
      <c r="F331" s="1" t="s">
        <v>7</v>
      </c>
      <c r="G331" s="1" t="s">
        <v>5</v>
      </c>
      <c r="H331" s="33" t="s">
        <v>6</v>
      </c>
      <c r="I331" s="1" t="s">
        <v>7</v>
      </c>
      <c r="J331" s="1" t="s">
        <v>5</v>
      </c>
      <c r="K331" s="33" t="s">
        <v>6</v>
      </c>
      <c r="L331" s="1" t="s">
        <v>7</v>
      </c>
      <c r="M331" s="1" t="s">
        <v>5</v>
      </c>
      <c r="N331" s="33" t="s">
        <v>6</v>
      </c>
      <c r="O331" s="1" t="s">
        <v>7</v>
      </c>
      <c r="P331" s="1" t="s">
        <v>5</v>
      </c>
      <c r="Q331" s="33" t="s">
        <v>6</v>
      </c>
      <c r="R331" s="1" t="s">
        <v>7</v>
      </c>
      <c r="S331" s="1" t="s">
        <v>5</v>
      </c>
      <c r="T331" s="33" t="s">
        <v>6</v>
      </c>
      <c r="U331" s="1" t="s">
        <v>7</v>
      </c>
      <c r="V331" s="1" t="s">
        <v>5</v>
      </c>
      <c r="W331" s="33" t="s">
        <v>6</v>
      </c>
      <c r="X331" s="1" t="s">
        <v>7</v>
      </c>
      <c r="Y331" s="3" t="s">
        <v>5</v>
      </c>
    </row>
    <row r="332" spans="1:25" x14ac:dyDescent="0.2">
      <c r="A332" s="9" t="s">
        <v>8</v>
      </c>
      <c r="B332" s="21">
        <v>585</v>
      </c>
      <c r="C332" s="12">
        <v>379</v>
      </c>
      <c r="D332" s="12">
        <f t="shared" ref="D332:D338" si="506">SUM(B332:C332)</f>
        <v>964</v>
      </c>
      <c r="E332" s="12">
        <v>74</v>
      </c>
      <c r="F332" s="12">
        <v>22</v>
      </c>
      <c r="G332" s="12">
        <f t="shared" ref="G332:G338" si="507">SUM(E332:F332)</f>
        <v>96</v>
      </c>
      <c r="H332" s="12">
        <v>5</v>
      </c>
      <c r="I332" s="12">
        <v>8</v>
      </c>
      <c r="J332" s="12">
        <f t="shared" ref="J332:J338" si="508">SUM(H332:I332)</f>
        <v>13</v>
      </c>
      <c r="K332" s="12">
        <v>25</v>
      </c>
      <c r="L332" s="12">
        <v>34</v>
      </c>
      <c r="M332" s="12">
        <f t="shared" ref="M332:M338" si="509">SUM(K332:L332)</f>
        <v>59</v>
      </c>
      <c r="N332" s="12">
        <v>19</v>
      </c>
      <c r="O332" s="12">
        <v>14</v>
      </c>
      <c r="P332" s="12">
        <f t="shared" ref="P332:P338" si="510">SUM(N332:O332)</f>
        <v>33</v>
      </c>
      <c r="Q332" s="12">
        <v>6</v>
      </c>
      <c r="R332" s="12">
        <v>2</v>
      </c>
      <c r="S332" s="12">
        <f t="shared" ref="S332:S338" si="511">SUM(Q332:R332)</f>
        <v>8</v>
      </c>
      <c r="T332" s="12">
        <v>0</v>
      </c>
      <c r="U332" s="12">
        <v>0</v>
      </c>
      <c r="V332" s="12">
        <f t="shared" ref="V332:V338" si="512">SUM(T332:U332)</f>
        <v>0</v>
      </c>
      <c r="W332" s="12">
        <f>Q332+N332+K332+H332+E332+B332+T332</f>
        <v>714</v>
      </c>
      <c r="X332" s="12">
        <f>R332+O332+L332+I332+F332+C332+U332</f>
        <v>459</v>
      </c>
      <c r="Y332" s="13">
        <f t="shared" ref="Y332:Y337" si="513">SUM(W332:X332)</f>
        <v>1173</v>
      </c>
    </row>
    <row r="333" spans="1:25" x14ac:dyDescent="0.2">
      <c r="A333" s="11" t="s">
        <v>10</v>
      </c>
      <c r="B333" s="22">
        <v>229</v>
      </c>
      <c r="C333" s="14">
        <v>327</v>
      </c>
      <c r="D333" s="14">
        <f t="shared" si="506"/>
        <v>556</v>
      </c>
      <c r="E333" s="14">
        <v>18</v>
      </c>
      <c r="F333" s="14">
        <v>19</v>
      </c>
      <c r="G333" s="14">
        <f t="shared" si="507"/>
        <v>37</v>
      </c>
      <c r="H333" s="14">
        <v>1</v>
      </c>
      <c r="I333" s="14">
        <v>5</v>
      </c>
      <c r="J333" s="14">
        <f t="shared" si="508"/>
        <v>6</v>
      </c>
      <c r="K333" s="14">
        <v>23</v>
      </c>
      <c r="L333" s="14">
        <v>34</v>
      </c>
      <c r="M333" s="14">
        <f t="shared" si="509"/>
        <v>57</v>
      </c>
      <c r="N333" s="14">
        <v>9</v>
      </c>
      <c r="O333" s="14">
        <v>11</v>
      </c>
      <c r="P333" s="14">
        <f t="shared" si="510"/>
        <v>20</v>
      </c>
      <c r="Q333" s="14">
        <v>8</v>
      </c>
      <c r="R333" s="14">
        <v>12</v>
      </c>
      <c r="S333" s="14">
        <f t="shared" si="511"/>
        <v>20</v>
      </c>
      <c r="T333" s="14">
        <v>0</v>
      </c>
      <c r="U333" s="14">
        <v>0</v>
      </c>
      <c r="V333" s="14">
        <f t="shared" si="512"/>
        <v>0</v>
      </c>
      <c r="W333" s="14">
        <f t="shared" ref="W333:W338" si="514">Q333+N333+K333+H333+E333+B333+T333</f>
        <v>288</v>
      </c>
      <c r="X333" s="14">
        <f t="shared" ref="X333:X338" si="515">R333+O333+L333+I333+F333+C333+U333</f>
        <v>408</v>
      </c>
      <c r="Y333" s="15">
        <f t="shared" si="513"/>
        <v>696</v>
      </c>
    </row>
    <row r="334" spans="1:25" x14ac:dyDescent="0.2">
      <c r="A334" s="10" t="s">
        <v>9</v>
      </c>
      <c r="B334" s="22">
        <v>520</v>
      </c>
      <c r="C334" s="14">
        <v>102</v>
      </c>
      <c r="D334" s="14">
        <f t="shared" si="506"/>
        <v>622</v>
      </c>
      <c r="E334" s="14">
        <v>51</v>
      </c>
      <c r="F334" s="14">
        <v>11</v>
      </c>
      <c r="G334" s="14">
        <f t="shared" si="507"/>
        <v>62</v>
      </c>
      <c r="H334" s="14">
        <v>4</v>
      </c>
      <c r="I334" s="14">
        <v>2</v>
      </c>
      <c r="J334" s="14">
        <f t="shared" si="508"/>
        <v>6</v>
      </c>
      <c r="K334" s="14">
        <v>15</v>
      </c>
      <c r="L334" s="14">
        <v>2</v>
      </c>
      <c r="M334" s="14">
        <f t="shared" si="509"/>
        <v>17</v>
      </c>
      <c r="N334" s="14">
        <v>9</v>
      </c>
      <c r="O334" s="14">
        <v>1</v>
      </c>
      <c r="P334" s="14">
        <f t="shared" si="510"/>
        <v>10</v>
      </c>
      <c r="Q334" s="14">
        <v>5</v>
      </c>
      <c r="R334" s="14">
        <v>0</v>
      </c>
      <c r="S334" s="14">
        <f t="shared" si="511"/>
        <v>5</v>
      </c>
      <c r="T334" s="14">
        <v>2</v>
      </c>
      <c r="U334" s="14">
        <v>0</v>
      </c>
      <c r="V334" s="14">
        <f t="shared" si="512"/>
        <v>2</v>
      </c>
      <c r="W334" s="14">
        <f t="shared" si="514"/>
        <v>606</v>
      </c>
      <c r="X334" s="14">
        <f t="shared" si="515"/>
        <v>118</v>
      </c>
      <c r="Y334" s="15">
        <f t="shared" si="513"/>
        <v>724</v>
      </c>
    </row>
    <row r="335" spans="1:25" x14ac:dyDescent="0.2">
      <c r="A335" s="10" t="s">
        <v>11</v>
      </c>
      <c r="B335" s="22">
        <v>38</v>
      </c>
      <c r="C335" s="14">
        <v>234</v>
      </c>
      <c r="D335" s="14">
        <f t="shared" si="506"/>
        <v>272</v>
      </c>
      <c r="E335" s="14">
        <v>5</v>
      </c>
      <c r="F335" s="14">
        <v>5</v>
      </c>
      <c r="G335" s="14">
        <f t="shared" si="507"/>
        <v>10</v>
      </c>
      <c r="H335" s="14">
        <v>0</v>
      </c>
      <c r="I335" s="14">
        <v>5</v>
      </c>
      <c r="J335" s="14">
        <f t="shared" si="508"/>
        <v>5</v>
      </c>
      <c r="K335" s="14">
        <v>7</v>
      </c>
      <c r="L335" s="14">
        <v>23</v>
      </c>
      <c r="M335" s="14">
        <f t="shared" si="509"/>
        <v>30</v>
      </c>
      <c r="N335" s="14">
        <v>2</v>
      </c>
      <c r="O335" s="14">
        <v>3</v>
      </c>
      <c r="P335" s="14">
        <f t="shared" si="510"/>
        <v>5</v>
      </c>
      <c r="Q335" s="14">
        <v>7</v>
      </c>
      <c r="R335" s="14">
        <v>31</v>
      </c>
      <c r="S335" s="14">
        <f t="shared" si="511"/>
        <v>38</v>
      </c>
      <c r="T335" s="14">
        <v>0</v>
      </c>
      <c r="U335" s="14">
        <v>0</v>
      </c>
      <c r="V335" s="14">
        <f t="shared" si="512"/>
        <v>0</v>
      </c>
      <c r="W335" s="14">
        <f t="shared" si="514"/>
        <v>59</v>
      </c>
      <c r="X335" s="14">
        <f t="shared" si="515"/>
        <v>301</v>
      </c>
      <c r="Y335" s="15">
        <f t="shared" si="513"/>
        <v>360</v>
      </c>
    </row>
    <row r="336" spans="1:25" x14ac:dyDescent="0.2">
      <c r="A336" s="10" t="s">
        <v>13</v>
      </c>
      <c r="B336" s="22">
        <v>252</v>
      </c>
      <c r="C336" s="14">
        <v>124</v>
      </c>
      <c r="D336" s="14">
        <f t="shared" si="506"/>
        <v>376</v>
      </c>
      <c r="E336" s="14">
        <v>19</v>
      </c>
      <c r="F336" s="14">
        <v>9</v>
      </c>
      <c r="G336" s="14">
        <f t="shared" si="507"/>
        <v>28</v>
      </c>
      <c r="H336" s="14">
        <v>2</v>
      </c>
      <c r="I336" s="14">
        <v>2</v>
      </c>
      <c r="J336" s="14">
        <f t="shared" si="508"/>
        <v>4</v>
      </c>
      <c r="K336" s="14">
        <v>18</v>
      </c>
      <c r="L336" s="14">
        <v>15</v>
      </c>
      <c r="M336" s="14">
        <f t="shared" si="509"/>
        <v>33</v>
      </c>
      <c r="N336" s="14">
        <v>7</v>
      </c>
      <c r="O336" s="14">
        <v>3</v>
      </c>
      <c r="P336" s="14">
        <f t="shared" si="510"/>
        <v>10</v>
      </c>
      <c r="Q336" s="14">
        <v>1</v>
      </c>
      <c r="R336" s="14">
        <v>0</v>
      </c>
      <c r="S336" s="14">
        <f t="shared" si="511"/>
        <v>1</v>
      </c>
      <c r="T336" s="14">
        <v>1</v>
      </c>
      <c r="U336" s="14">
        <v>0</v>
      </c>
      <c r="V336" s="14">
        <f t="shared" si="512"/>
        <v>1</v>
      </c>
      <c r="W336" s="14">
        <f t="shared" si="514"/>
        <v>300</v>
      </c>
      <c r="X336" s="14">
        <f t="shared" si="515"/>
        <v>153</v>
      </c>
      <c r="Y336" s="15">
        <f t="shared" si="513"/>
        <v>453</v>
      </c>
    </row>
    <row r="337" spans="1:27" x14ac:dyDescent="0.2">
      <c r="A337" s="11" t="s">
        <v>12</v>
      </c>
      <c r="B337" s="22">
        <v>323</v>
      </c>
      <c r="C337" s="14">
        <v>82</v>
      </c>
      <c r="D337" s="14">
        <f t="shared" si="506"/>
        <v>405</v>
      </c>
      <c r="E337" s="14">
        <v>61</v>
      </c>
      <c r="F337" s="14">
        <v>7</v>
      </c>
      <c r="G337" s="14">
        <f t="shared" si="507"/>
        <v>68</v>
      </c>
      <c r="H337" s="14">
        <v>3</v>
      </c>
      <c r="I337" s="14">
        <v>0</v>
      </c>
      <c r="J337" s="14">
        <f t="shared" si="508"/>
        <v>3</v>
      </c>
      <c r="K337" s="14">
        <v>20</v>
      </c>
      <c r="L337" s="14">
        <v>7</v>
      </c>
      <c r="M337" s="14">
        <f t="shared" si="509"/>
        <v>27</v>
      </c>
      <c r="N337" s="14">
        <v>12</v>
      </c>
      <c r="O337" s="14">
        <v>3</v>
      </c>
      <c r="P337" s="14">
        <f t="shared" si="510"/>
        <v>15</v>
      </c>
      <c r="Q337" s="14">
        <v>4</v>
      </c>
      <c r="R337" s="14">
        <v>2</v>
      </c>
      <c r="S337" s="14">
        <f t="shared" si="511"/>
        <v>6</v>
      </c>
      <c r="T337" s="14">
        <v>1</v>
      </c>
      <c r="U337" s="14">
        <v>0</v>
      </c>
      <c r="V337" s="14">
        <f t="shared" si="512"/>
        <v>1</v>
      </c>
      <c r="W337" s="14">
        <f t="shared" si="514"/>
        <v>424</v>
      </c>
      <c r="X337" s="14">
        <f t="shared" si="515"/>
        <v>101</v>
      </c>
      <c r="Y337" s="15">
        <f t="shared" si="513"/>
        <v>525</v>
      </c>
    </row>
    <row r="338" spans="1:27" x14ac:dyDescent="0.2">
      <c r="A338" s="26" t="s">
        <v>39</v>
      </c>
      <c r="B338" s="23">
        <v>58</v>
      </c>
      <c r="C338" s="16">
        <v>32</v>
      </c>
      <c r="D338" s="16">
        <f t="shared" si="506"/>
        <v>90</v>
      </c>
      <c r="E338" s="16">
        <v>8</v>
      </c>
      <c r="F338" s="16">
        <v>6</v>
      </c>
      <c r="G338" s="16">
        <f t="shared" si="507"/>
        <v>14</v>
      </c>
      <c r="H338" s="16">
        <v>0</v>
      </c>
      <c r="I338" s="16">
        <v>0</v>
      </c>
      <c r="J338" s="16">
        <f t="shared" si="508"/>
        <v>0</v>
      </c>
      <c r="K338" s="16">
        <v>2</v>
      </c>
      <c r="L338" s="16">
        <v>2</v>
      </c>
      <c r="M338" s="16">
        <f t="shared" si="509"/>
        <v>4</v>
      </c>
      <c r="N338" s="16">
        <v>2</v>
      </c>
      <c r="O338" s="16">
        <v>1</v>
      </c>
      <c r="P338" s="16">
        <f t="shared" si="510"/>
        <v>3</v>
      </c>
      <c r="Q338" s="16">
        <v>2</v>
      </c>
      <c r="R338" s="16">
        <v>0</v>
      </c>
      <c r="S338" s="14">
        <f t="shared" si="511"/>
        <v>2</v>
      </c>
      <c r="T338" s="16">
        <v>0</v>
      </c>
      <c r="U338" s="16">
        <v>0</v>
      </c>
      <c r="V338" s="14">
        <f t="shared" si="512"/>
        <v>0</v>
      </c>
      <c r="W338" s="16">
        <f t="shared" si="514"/>
        <v>72</v>
      </c>
      <c r="X338" s="16">
        <f t="shared" si="515"/>
        <v>41</v>
      </c>
      <c r="Y338" s="17">
        <f t="shared" ref="Y338" si="516">SUM(W338:X338)</f>
        <v>113</v>
      </c>
    </row>
    <row r="339" spans="1:27" ht="13.5" thickBot="1" x14ac:dyDescent="0.25">
      <c r="A339" s="2" t="s">
        <v>5</v>
      </c>
      <c r="B339" s="18">
        <f t="shared" ref="B339:Y339" si="517">SUM(B332:B338)</f>
        <v>2005</v>
      </c>
      <c r="C339" s="19">
        <f t="shared" si="517"/>
        <v>1280</v>
      </c>
      <c r="D339" s="19">
        <f t="shared" si="517"/>
        <v>3285</v>
      </c>
      <c r="E339" s="19">
        <f t="shared" si="517"/>
        <v>236</v>
      </c>
      <c r="F339" s="19">
        <f t="shared" si="517"/>
        <v>79</v>
      </c>
      <c r="G339" s="19">
        <f t="shared" si="517"/>
        <v>315</v>
      </c>
      <c r="H339" s="19">
        <f t="shared" si="517"/>
        <v>15</v>
      </c>
      <c r="I339" s="19">
        <f t="shared" si="517"/>
        <v>22</v>
      </c>
      <c r="J339" s="19">
        <f t="shared" si="517"/>
        <v>37</v>
      </c>
      <c r="K339" s="19">
        <f t="shared" si="517"/>
        <v>110</v>
      </c>
      <c r="L339" s="19">
        <f t="shared" si="517"/>
        <v>117</v>
      </c>
      <c r="M339" s="19">
        <f t="shared" si="517"/>
        <v>227</v>
      </c>
      <c r="N339" s="19">
        <f t="shared" si="517"/>
        <v>60</v>
      </c>
      <c r="O339" s="19">
        <f t="shared" si="517"/>
        <v>36</v>
      </c>
      <c r="P339" s="19">
        <f t="shared" si="517"/>
        <v>96</v>
      </c>
      <c r="Q339" s="19">
        <f t="shared" si="517"/>
        <v>33</v>
      </c>
      <c r="R339" s="19">
        <f t="shared" si="517"/>
        <v>47</v>
      </c>
      <c r="S339" s="19">
        <f t="shared" si="517"/>
        <v>80</v>
      </c>
      <c r="T339" s="19">
        <f t="shared" si="517"/>
        <v>4</v>
      </c>
      <c r="U339" s="19">
        <f t="shared" si="517"/>
        <v>0</v>
      </c>
      <c r="V339" s="19">
        <f t="shared" si="517"/>
        <v>4</v>
      </c>
      <c r="W339" s="19">
        <f t="shared" si="517"/>
        <v>2463</v>
      </c>
      <c r="X339" s="19">
        <f t="shared" si="517"/>
        <v>1581</v>
      </c>
      <c r="Y339" s="20">
        <f t="shared" si="517"/>
        <v>4044</v>
      </c>
    </row>
    <row r="340" spans="1:27" x14ac:dyDescent="0.2">
      <c r="V340" s="4"/>
      <c r="W340" s="34"/>
    </row>
    <row r="341" spans="1:27" ht="13.5" thickBot="1" x14ac:dyDescent="0.25">
      <c r="A341" s="6" t="s">
        <v>55</v>
      </c>
      <c r="V341" s="4"/>
      <c r="W341" s="31"/>
    </row>
    <row r="342" spans="1:27" x14ac:dyDescent="0.2">
      <c r="A342" s="37" t="s">
        <v>59</v>
      </c>
      <c r="B342" s="39" t="s">
        <v>0</v>
      </c>
      <c r="C342" s="40"/>
      <c r="D342" s="41"/>
      <c r="E342" s="42" t="s">
        <v>1</v>
      </c>
      <c r="F342" s="40"/>
      <c r="G342" s="41"/>
      <c r="H342" s="42" t="s">
        <v>32</v>
      </c>
      <c r="I342" s="40"/>
      <c r="J342" s="41"/>
      <c r="K342" s="42" t="s">
        <v>2</v>
      </c>
      <c r="L342" s="40"/>
      <c r="M342" s="41"/>
      <c r="N342" s="42" t="s">
        <v>3</v>
      </c>
      <c r="O342" s="40"/>
      <c r="P342" s="41"/>
      <c r="Q342" s="42" t="s">
        <v>4</v>
      </c>
      <c r="R342" s="40"/>
      <c r="S342" s="41"/>
      <c r="T342" s="42" t="s">
        <v>40</v>
      </c>
      <c r="U342" s="40"/>
      <c r="V342" s="41"/>
      <c r="W342" s="42" t="s">
        <v>5</v>
      </c>
      <c r="X342" s="43"/>
      <c r="Y342" s="44"/>
    </row>
    <row r="343" spans="1:27" ht="13.5" thickBot="1" x14ac:dyDescent="0.25">
      <c r="A343" s="38"/>
      <c r="B343" s="33" t="s">
        <v>6</v>
      </c>
      <c r="C343" s="1" t="s">
        <v>7</v>
      </c>
      <c r="D343" s="1" t="s">
        <v>5</v>
      </c>
      <c r="E343" s="33" t="s">
        <v>6</v>
      </c>
      <c r="F343" s="1" t="s">
        <v>7</v>
      </c>
      <c r="G343" s="1" t="s">
        <v>5</v>
      </c>
      <c r="H343" s="33" t="s">
        <v>6</v>
      </c>
      <c r="I343" s="1" t="s">
        <v>7</v>
      </c>
      <c r="J343" s="1" t="s">
        <v>5</v>
      </c>
      <c r="K343" s="33" t="s">
        <v>6</v>
      </c>
      <c r="L343" s="1" t="s">
        <v>7</v>
      </c>
      <c r="M343" s="1" t="s">
        <v>5</v>
      </c>
      <c r="N343" s="33" t="s">
        <v>6</v>
      </c>
      <c r="O343" s="1" t="s">
        <v>7</v>
      </c>
      <c r="P343" s="1" t="s">
        <v>5</v>
      </c>
      <c r="Q343" s="33" t="s">
        <v>6</v>
      </c>
      <c r="R343" s="1" t="s">
        <v>7</v>
      </c>
      <c r="S343" s="1" t="s">
        <v>5</v>
      </c>
      <c r="T343" s="33" t="s">
        <v>6</v>
      </c>
      <c r="U343" s="1" t="s">
        <v>7</v>
      </c>
      <c r="V343" s="1" t="s">
        <v>5</v>
      </c>
      <c r="W343" s="33" t="s">
        <v>6</v>
      </c>
      <c r="X343" s="1" t="s">
        <v>7</v>
      </c>
      <c r="Y343" s="3" t="s">
        <v>5</v>
      </c>
    </row>
    <row r="344" spans="1:27" x14ac:dyDescent="0.2">
      <c r="A344" s="9" t="s">
        <v>8</v>
      </c>
      <c r="B344" s="21">
        <v>1013</v>
      </c>
      <c r="C344" s="12">
        <v>563</v>
      </c>
      <c r="D344" s="12">
        <f t="shared" ref="D344:D349" si="518">SUM(B344:C344)</f>
        <v>1576</v>
      </c>
      <c r="E344" s="12">
        <v>113</v>
      </c>
      <c r="F344" s="12">
        <v>43</v>
      </c>
      <c r="G344" s="12">
        <f t="shared" ref="G344:G349" si="519">SUM(E344:F344)</f>
        <v>156</v>
      </c>
      <c r="H344" s="12">
        <v>9</v>
      </c>
      <c r="I344" s="12">
        <v>6</v>
      </c>
      <c r="J344" s="12">
        <f t="shared" ref="J344:J349" si="520">SUM(H344:I344)</f>
        <v>15</v>
      </c>
      <c r="K344" s="12">
        <v>46</v>
      </c>
      <c r="L344" s="12">
        <v>47</v>
      </c>
      <c r="M344" s="12">
        <f t="shared" ref="M344:M350" si="521">SUM(K344:L344)</f>
        <v>93</v>
      </c>
      <c r="N344" s="12">
        <v>35</v>
      </c>
      <c r="O344" s="12">
        <v>21</v>
      </c>
      <c r="P344" s="12">
        <f t="shared" ref="P344:P350" si="522">SUM(N344:O344)</f>
        <v>56</v>
      </c>
      <c r="Q344" s="12">
        <v>14</v>
      </c>
      <c r="R344" s="12">
        <v>13</v>
      </c>
      <c r="S344" s="12">
        <f t="shared" ref="S344:S350" si="523">SUM(Q344:R344)</f>
        <v>27</v>
      </c>
      <c r="T344" s="12">
        <v>1</v>
      </c>
      <c r="U344" s="12">
        <v>0</v>
      </c>
      <c r="V344" s="12">
        <f t="shared" ref="V344:V350" si="524">SUM(T344:U344)</f>
        <v>1</v>
      </c>
      <c r="W344" s="12">
        <f t="shared" ref="W344:X347" si="525">Q344+N344+K344+H344+E344+B344+T344</f>
        <v>1231</v>
      </c>
      <c r="X344" s="12">
        <f t="shared" si="525"/>
        <v>693</v>
      </c>
      <c r="Y344" s="13">
        <f>SUM(W344:X344)</f>
        <v>1924</v>
      </c>
    </row>
    <row r="345" spans="1:27" x14ac:dyDescent="0.2">
      <c r="A345" s="11" t="s">
        <v>10</v>
      </c>
      <c r="B345" s="22">
        <v>329</v>
      </c>
      <c r="C345" s="14">
        <v>480</v>
      </c>
      <c r="D345" s="14">
        <f t="shared" si="518"/>
        <v>809</v>
      </c>
      <c r="E345" s="14">
        <v>33</v>
      </c>
      <c r="F345" s="14">
        <v>19</v>
      </c>
      <c r="G345" s="14">
        <f t="shared" si="519"/>
        <v>52</v>
      </c>
      <c r="H345" s="14">
        <v>2</v>
      </c>
      <c r="I345" s="14">
        <v>3</v>
      </c>
      <c r="J345" s="14">
        <f t="shared" si="520"/>
        <v>5</v>
      </c>
      <c r="K345" s="14">
        <v>31</v>
      </c>
      <c r="L345" s="14">
        <v>35</v>
      </c>
      <c r="M345" s="14">
        <f t="shared" si="521"/>
        <v>66</v>
      </c>
      <c r="N345" s="14">
        <v>13</v>
      </c>
      <c r="O345" s="14">
        <v>13</v>
      </c>
      <c r="P345" s="14">
        <f t="shared" si="522"/>
        <v>26</v>
      </c>
      <c r="Q345" s="14">
        <v>18</v>
      </c>
      <c r="R345" s="14">
        <v>21</v>
      </c>
      <c r="S345" s="14">
        <f t="shared" si="523"/>
        <v>39</v>
      </c>
      <c r="T345" s="14">
        <v>1</v>
      </c>
      <c r="U345" s="14">
        <v>1</v>
      </c>
      <c r="V345" s="14">
        <f t="shared" si="524"/>
        <v>2</v>
      </c>
      <c r="W345" s="14">
        <f t="shared" si="525"/>
        <v>427</v>
      </c>
      <c r="X345" s="14">
        <f t="shared" si="525"/>
        <v>572</v>
      </c>
      <c r="Y345" s="15">
        <f t="shared" ref="Y345" si="526">SUM(W345:X345)</f>
        <v>999</v>
      </c>
    </row>
    <row r="346" spans="1:27" x14ac:dyDescent="0.2">
      <c r="A346" s="10" t="s">
        <v>9</v>
      </c>
      <c r="B346" s="22">
        <v>916</v>
      </c>
      <c r="C346" s="14">
        <v>193</v>
      </c>
      <c r="D346" s="14">
        <f t="shared" si="518"/>
        <v>1109</v>
      </c>
      <c r="E346" s="14">
        <v>90</v>
      </c>
      <c r="F346" s="14">
        <v>17</v>
      </c>
      <c r="G346" s="14">
        <f t="shared" si="519"/>
        <v>107</v>
      </c>
      <c r="H346" s="14">
        <v>5</v>
      </c>
      <c r="I346" s="14">
        <v>3</v>
      </c>
      <c r="J346" s="14">
        <f t="shared" si="520"/>
        <v>8</v>
      </c>
      <c r="K346" s="14">
        <v>20</v>
      </c>
      <c r="L346" s="14">
        <v>7</v>
      </c>
      <c r="M346" s="14">
        <f t="shared" si="521"/>
        <v>27</v>
      </c>
      <c r="N346" s="14">
        <v>16</v>
      </c>
      <c r="O346" s="14">
        <v>5</v>
      </c>
      <c r="P346" s="14">
        <f t="shared" si="522"/>
        <v>21</v>
      </c>
      <c r="Q346" s="14">
        <v>6</v>
      </c>
      <c r="R346" s="14">
        <v>2</v>
      </c>
      <c r="S346" s="14">
        <f t="shared" si="523"/>
        <v>8</v>
      </c>
      <c r="T346" s="14">
        <v>1</v>
      </c>
      <c r="U346" s="14">
        <v>0</v>
      </c>
      <c r="V346" s="14">
        <f t="shared" si="524"/>
        <v>1</v>
      </c>
      <c r="W346" s="14">
        <f t="shared" si="525"/>
        <v>1054</v>
      </c>
      <c r="X346" s="14">
        <f t="shared" si="525"/>
        <v>227</v>
      </c>
      <c r="Y346" s="15">
        <f>SUM(W346:X346)</f>
        <v>1281</v>
      </c>
    </row>
    <row r="347" spans="1:27" x14ac:dyDescent="0.2">
      <c r="A347" s="10" t="s">
        <v>11</v>
      </c>
      <c r="B347" s="22">
        <v>66</v>
      </c>
      <c r="C347" s="14">
        <v>294</v>
      </c>
      <c r="D347" s="14">
        <f t="shared" si="518"/>
        <v>360</v>
      </c>
      <c r="E347" s="14">
        <v>7</v>
      </c>
      <c r="F347" s="14">
        <v>8</v>
      </c>
      <c r="G347" s="14">
        <f t="shared" si="519"/>
        <v>15</v>
      </c>
      <c r="H347" s="14">
        <v>0</v>
      </c>
      <c r="I347" s="14">
        <v>6</v>
      </c>
      <c r="J347" s="14">
        <f t="shared" si="520"/>
        <v>6</v>
      </c>
      <c r="K347" s="14">
        <v>12</v>
      </c>
      <c r="L347" s="14">
        <v>42</v>
      </c>
      <c r="M347" s="14">
        <f t="shared" si="521"/>
        <v>54</v>
      </c>
      <c r="N347" s="14">
        <v>1</v>
      </c>
      <c r="O347" s="14">
        <v>4</v>
      </c>
      <c r="P347" s="14">
        <f t="shared" si="522"/>
        <v>5</v>
      </c>
      <c r="Q347" s="14">
        <v>16</v>
      </c>
      <c r="R347" s="14">
        <v>32</v>
      </c>
      <c r="S347" s="14">
        <f t="shared" si="523"/>
        <v>48</v>
      </c>
      <c r="T347" s="14">
        <v>0</v>
      </c>
      <c r="U347" s="14">
        <v>0</v>
      </c>
      <c r="V347" s="14">
        <f t="shared" si="524"/>
        <v>0</v>
      </c>
      <c r="W347" s="14">
        <f t="shared" si="525"/>
        <v>102</v>
      </c>
      <c r="X347" s="14">
        <f t="shared" si="525"/>
        <v>386</v>
      </c>
      <c r="Y347" s="15">
        <f t="shared" ref="Y347:Y349" si="527">SUM(W347:X347)</f>
        <v>488</v>
      </c>
    </row>
    <row r="348" spans="1:27" x14ac:dyDescent="0.2">
      <c r="A348" s="10" t="s">
        <v>13</v>
      </c>
      <c r="B348" s="22">
        <v>539</v>
      </c>
      <c r="C348" s="14">
        <v>265</v>
      </c>
      <c r="D348" s="14">
        <f t="shared" si="518"/>
        <v>804</v>
      </c>
      <c r="E348" s="14">
        <v>26</v>
      </c>
      <c r="F348" s="14">
        <v>11</v>
      </c>
      <c r="G348" s="14">
        <f t="shared" si="519"/>
        <v>37</v>
      </c>
      <c r="H348" s="14">
        <v>3</v>
      </c>
      <c r="I348" s="14">
        <v>4</v>
      </c>
      <c r="J348" s="14">
        <f t="shared" si="520"/>
        <v>7</v>
      </c>
      <c r="K348" s="14">
        <v>34</v>
      </c>
      <c r="L348" s="14">
        <v>22</v>
      </c>
      <c r="M348" s="14">
        <f t="shared" si="521"/>
        <v>56</v>
      </c>
      <c r="N348" s="14">
        <v>15</v>
      </c>
      <c r="O348" s="14">
        <v>10</v>
      </c>
      <c r="P348" s="14">
        <f t="shared" si="522"/>
        <v>25</v>
      </c>
      <c r="Q348" s="14">
        <v>6</v>
      </c>
      <c r="R348" s="14">
        <v>4</v>
      </c>
      <c r="S348" s="14">
        <f t="shared" si="523"/>
        <v>10</v>
      </c>
      <c r="T348" s="14">
        <v>3</v>
      </c>
      <c r="U348" s="14">
        <v>0</v>
      </c>
      <c r="V348" s="14">
        <f t="shared" si="524"/>
        <v>3</v>
      </c>
      <c r="W348" s="14">
        <f t="shared" ref="W348" si="528">Q348+N348+K348+H348+E348+B348+T348</f>
        <v>626</v>
      </c>
      <c r="X348" s="14">
        <f>R348+O348+L348+I348+F348+C348+U348</f>
        <v>316</v>
      </c>
      <c r="Y348" s="15">
        <f>SUM(W348:X348)</f>
        <v>942</v>
      </c>
    </row>
    <row r="349" spans="1:27" x14ac:dyDescent="0.2">
      <c r="A349" s="11" t="s">
        <v>12</v>
      </c>
      <c r="B349" s="22">
        <v>524</v>
      </c>
      <c r="C349" s="14">
        <v>114</v>
      </c>
      <c r="D349" s="14">
        <f t="shared" si="518"/>
        <v>638</v>
      </c>
      <c r="E349" s="14">
        <v>73</v>
      </c>
      <c r="F349" s="14">
        <v>12</v>
      </c>
      <c r="G349" s="14">
        <f t="shared" si="519"/>
        <v>85</v>
      </c>
      <c r="H349" s="14">
        <v>5</v>
      </c>
      <c r="I349" s="14">
        <v>1</v>
      </c>
      <c r="J349" s="14">
        <f t="shared" si="520"/>
        <v>6</v>
      </c>
      <c r="K349" s="14">
        <v>38</v>
      </c>
      <c r="L349" s="14">
        <v>11</v>
      </c>
      <c r="M349" s="14">
        <f>SUM(K349:L349)</f>
        <v>49</v>
      </c>
      <c r="N349" s="14">
        <v>17</v>
      </c>
      <c r="O349" s="14">
        <v>2</v>
      </c>
      <c r="P349" s="14">
        <f t="shared" si="522"/>
        <v>19</v>
      </c>
      <c r="Q349" s="14">
        <v>6</v>
      </c>
      <c r="R349" s="14">
        <v>2</v>
      </c>
      <c r="S349" s="14">
        <f t="shared" si="523"/>
        <v>8</v>
      </c>
      <c r="T349" s="14">
        <v>2</v>
      </c>
      <c r="U349" s="14">
        <v>0</v>
      </c>
      <c r="V349" s="14">
        <f t="shared" si="524"/>
        <v>2</v>
      </c>
      <c r="W349" s="14">
        <f>Q349+N349+K349+H349+E349+B349+T349</f>
        <v>665</v>
      </c>
      <c r="X349" s="14">
        <f>R349+O349+L349+I349+F349+C349+U349</f>
        <v>142</v>
      </c>
      <c r="Y349" s="15">
        <f t="shared" si="527"/>
        <v>807</v>
      </c>
    </row>
    <row r="350" spans="1:27" x14ac:dyDescent="0.2">
      <c r="A350" s="26" t="s">
        <v>39</v>
      </c>
      <c r="B350" s="23">
        <v>83</v>
      </c>
      <c r="C350" s="16">
        <v>52</v>
      </c>
      <c r="D350" s="16">
        <f t="shared" ref="D350" si="529">SUM(B350:C350)</f>
        <v>135</v>
      </c>
      <c r="E350" s="16">
        <v>12</v>
      </c>
      <c r="F350" s="16">
        <v>6</v>
      </c>
      <c r="G350" s="16">
        <f t="shared" ref="G350" si="530">SUM(E350:F350)</f>
        <v>18</v>
      </c>
      <c r="H350" s="16">
        <v>0</v>
      </c>
      <c r="I350" s="16">
        <v>0</v>
      </c>
      <c r="J350" s="16">
        <f t="shared" ref="J350" si="531">SUM(H350:I350)</f>
        <v>0</v>
      </c>
      <c r="K350" s="16">
        <v>1</v>
      </c>
      <c r="L350" s="16">
        <v>3</v>
      </c>
      <c r="M350" s="16">
        <f t="shared" si="521"/>
        <v>4</v>
      </c>
      <c r="N350" s="16">
        <v>2</v>
      </c>
      <c r="O350" s="16">
        <v>1</v>
      </c>
      <c r="P350" s="16">
        <f t="shared" si="522"/>
        <v>3</v>
      </c>
      <c r="Q350" s="16">
        <v>1</v>
      </c>
      <c r="R350" s="16">
        <v>2</v>
      </c>
      <c r="S350" s="14">
        <f t="shared" si="523"/>
        <v>3</v>
      </c>
      <c r="T350" s="16">
        <v>0</v>
      </c>
      <c r="U350" s="16">
        <v>0</v>
      </c>
      <c r="V350" s="14">
        <f t="shared" si="524"/>
        <v>0</v>
      </c>
      <c r="W350" s="16">
        <f>Q350+N350+K350+H350+E350+B350+T350</f>
        <v>99</v>
      </c>
      <c r="X350" s="16">
        <f>R350+O350+L350+I350+F350+C350+U350</f>
        <v>64</v>
      </c>
      <c r="Y350" s="17">
        <f>SUM(W350:X350)</f>
        <v>163</v>
      </c>
    </row>
    <row r="351" spans="1:27" ht="13.5" thickBot="1" x14ac:dyDescent="0.25">
      <c r="A351" s="2" t="s">
        <v>5</v>
      </c>
      <c r="B351" s="18">
        <f t="shared" ref="B351:Y351" si="532">SUM(B344:B350)</f>
        <v>3470</v>
      </c>
      <c r="C351" s="19">
        <f t="shared" si="532"/>
        <v>1961</v>
      </c>
      <c r="D351" s="19">
        <f t="shared" si="532"/>
        <v>5431</v>
      </c>
      <c r="E351" s="19">
        <f t="shared" si="532"/>
        <v>354</v>
      </c>
      <c r="F351" s="19">
        <f t="shared" si="532"/>
        <v>116</v>
      </c>
      <c r="G351" s="19">
        <f t="shared" si="532"/>
        <v>470</v>
      </c>
      <c r="H351" s="19">
        <f t="shared" si="532"/>
        <v>24</v>
      </c>
      <c r="I351" s="19">
        <f t="shared" si="532"/>
        <v>23</v>
      </c>
      <c r="J351" s="19">
        <f t="shared" si="532"/>
        <v>47</v>
      </c>
      <c r="K351" s="19">
        <f t="shared" si="532"/>
        <v>182</v>
      </c>
      <c r="L351" s="19">
        <f t="shared" si="532"/>
        <v>167</v>
      </c>
      <c r="M351" s="19">
        <f t="shared" si="532"/>
        <v>349</v>
      </c>
      <c r="N351" s="19">
        <f t="shared" si="532"/>
        <v>99</v>
      </c>
      <c r="O351" s="19">
        <f t="shared" si="532"/>
        <v>56</v>
      </c>
      <c r="P351" s="19">
        <f t="shared" si="532"/>
        <v>155</v>
      </c>
      <c r="Q351" s="19">
        <f t="shared" si="532"/>
        <v>67</v>
      </c>
      <c r="R351" s="19">
        <f t="shared" si="532"/>
        <v>76</v>
      </c>
      <c r="S351" s="19">
        <f t="shared" si="532"/>
        <v>143</v>
      </c>
      <c r="T351" s="19">
        <f t="shared" si="532"/>
        <v>8</v>
      </c>
      <c r="U351" s="19">
        <f t="shared" si="532"/>
        <v>1</v>
      </c>
      <c r="V351" s="19">
        <f t="shared" si="532"/>
        <v>9</v>
      </c>
      <c r="W351" s="19">
        <f t="shared" si="532"/>
        <v>4204</v>
      </c>
      <c r="X351" s="19">
        <f t="shared" si="532"/>
        <v>2400</v>
      </c>
      <c r="Y351" s="20">
        <f t="shared" si="532"/>
        <v>6604</v>
      </c>
      <c r="AA351" s="5"/>
    </row>
    <row r="352" spans="1:27" ht="13.5" thickBot="1" x14ac:dyDescent="0.25">
      <c r="A352" s="25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24"/>
      <c r="X352" s="4"/>
      <c r="Y352" s="4"/>
    </row>
    <row r="353" spans="1:25" x14ac:dyDescent="0.2">
      <c r="A353" s="37" t="s">
        <v>58</v>
      </c>
      <c r="B353" s="39" t="s">
        <v>0</v>
      </c>
      <c r="C353" s="40"/>
      <c r="D353" s="41"/>
      <c r="E353" s="42" t="s">
        <v>1</v>
      </c>
      <c r="F353" s="40"/>
      <c r="G353" s="41"/>
      <c r="H353" s="42" t="s">
        <v>32</v>
      </c>
      <c r="I353" s="40"/>
      <c r="J353" s="41"/>
      <c r="K353" s="42" t="s">
        <v>2</v>
      </c>
      <c r="L353" s="40"/>
      <c r="M353" s="41"/>
      <c r="N353" s="42" t="s">
        <v>3</v>
      </c>
      <c r="O353" s="40"/>
      <c r="P353" s="41"/>
      <c r="Q353" s="42" t="s">
        <v>4</v>
      </c>
      <c r="R353" s="40"/>
      <c r="S353" s="41"/>
      <c r="T353" s="42" t="s">
        <v>40</v>
      </c>
      <c r="U353" s="40"/>
      <c r="V353" s="41"/>
      <c r="W353" s="42" t="s">
        <v>5</v>
      </c>
      <c r="X353" s="43"/>
      <c r="Y353" s="44"/>
    </row>
    <row r="354" spans="1:25" ht="13.5" thickBot="1" x14ac:dyDescent="0.25">
      <c r="A354" s="38"/>
      <c r="B354" s="33" t="s">
        <v>6</v>
      </c>
      <c r="C354" s="1" t="s">
        <v>7</v>
      </c>
      <c r="D354" s="1" t="s">
        <v>5</v>
      </c>
      <c r="E354" s="33" t="s">
        <v>6</v>
      </c>
      <c r="F354" s="1" t="s">
        <v>7</v>
      </c>
      <c r="G354" s="1" t="s">
        <v>5</v>
      </c>
      <c r="H354" s="33" t="s">
        <v>6</v>
      </c>
      <c r="I354" s="1" t="s">
        <v>7</v>
      </c>
      <c r="J354" s="1" t="s">
        <v>5</v>
      </c>
      <c r="K354" s="33" t="s">
        <v>6</v>
      </c>
      <c r="L354" s="1" t="s">
        <v>7</v>
      </c>
      <c r="M354" s="1" t="s">
        <v>5</v>
      </c>
      <c r="N354" s="33" t="s">
        <v>6</v>
      </c>
      <c r="O354" s="1" t="s">
        <v>7</v>
      </c>
      <c r="P354" s="1" t="s">
        <v>5</v>
      </c>
      <c r="Q354" s="33" t="s">
        <v>6</v>
      </c>
      <c r="R354" s="1" t="s">
        <v>7</v>
      </c>
      <c r="S354" s="1" t="s">
        <v>5</v>
      </c>
      <c r="T354" s="33" t="s">
        <v>6</v>
      </c>
      <c r="U354" s="1" t="s">
        <v>7</v>
      </c>
      <c r="V354" s="1" t="s">
        <v>5</v>
      </c>
      <c r="W354" s="33" t="s">
        <v>6</v>
      </c>
      <c r="X354" s="1" t="s">
        <v>7</v>
      </c>
      <c r="Y354" s="3" t="s">
        <v>5</v>
      </c>
    </row>
    <row r="355" spans="1:25" x14ac:dyDescent="0.2">
      <c r="A355" s="9" t="s">
        <v>8</v>
      </c>
      <c r="B355" s="21">
        <v>2864</v>
      </c>
      <c r="C355" s="12">
        <v>1834</v>
      </c>
      <c r="D355" s="12">
        <f t="shared" ref="D355:D360" si="533">SUM(B355:C355)</f>
        <v>4698</v>
      </c>
      <c r="E355" s="12">
        <v>439</v>
      </c>
      <c r="F355" s="12">
        <v>187</v>
      </c>
      <c r="G355" s="12">
        <f t="shared" ref="G355:G360" si="534">SUM(E355:F355)</f>
        <v>626</v>
      </c>
      <c r="H355" s="12">
        <v>32</v>
      </c>
      <c r="I355" s="12">
        <v>31</v>
      </c>
      <c r="J355" s="12">
        <f t="shared" ref="J355:J360" si="535">SUM(H355:I355)</f>
        <v>63</v>
      </c>
      <c r="K355" s="12">
        <v>110</v>
      </c>
      <c r="L355" s="12">
        <v>122</v>
      </c>
      <c r="M355" s="12">
        <f t="shared" ref="M355:M362" si="536">SUM(K355:L355)</f>
        <v>232</v>
      </c>
      <c r="N355" s="12">
        <v>115</v>
      </c>
      <c r="O355" s="12">
        <v>67</v>
      </c>
      <c r="P355" s="12">
        <f t="shared" ref="P355:P362" si="537">SUM(N355:O355)</f>
        <v>182</v>
      </c>
      <c r="Q355" s="12">
        <v>56</v>
      </c>
      <c r="R355" s="12">
        <v>38</v>
      </c>
      <c r="S355" s="12">
        <f t="shared" ref="S355:S362" si="538">SUM(Q355:R355)</f>
        <v>94</v>
      </c>
      <c r="T355" s="12">
        <v>5</v>
      </c>
      <c r="U355" s="12">
        <v>3</v>
      </c>
      <c r="V355" s="12">
        <f t="shared" ref="V355:V362" si="539">SUM(T355:U355)</f>
        <v>8</v>
      </c>
      <c r="W355" s="12">
        <f>Q355+N355+K355+H355+E355+B355+T355</f>
        <v>3621</v>
      </c>
      <c r="X355" s="12">
        <f>R355+O355+L355+I355+F355+C355+U355</f>
        <v>2282</v>
      </c>
      <c r="Y355" s="13">
        <f>SUM(W355:X355)</f>
        <v>5903</v>
      </c>
    </row>
    <row r="356" spans="1:25" x14ac:dyDescent="0.2">
      <c r="A356" s="11" t="s">
        <v>10</v>
      </c>
      <c r="B356" s="22">
        <v>691</v>
      </c>
      <c r="C356" s="14">
        <v>1139</v>
      </c>
      <c r="D356" s="14">
        <f t="shared" si="533"/>
        <v>1830</v>
      </c>
      <c r="E356" s="14">
        <v>96</v>
      </c>
      <c r="F356" s="14">
        <v>81</v>
      </c>
      <c r="G356" s="14">
        <f t="shared" si="534"/>
        <v>177</v>
      </c>
      <c r="H356" s="14">
        <v>7</v>
      </c>
      <c r="I356" s="14">
        <v>11</v>
      </c>
      <c r="J356" s="14">
        <f t="shared" si="535"/>
        <v>18</v>
      </c>
      <c r="K356" s="14">
        <v>57</v>
      </c>
      <c r="L356" s="14">
        <v>78</v>
      </c>
      <c r="M356" s="14">
        <f t="shared" si="536"/>
        <v>135</v>
      </c>
      <c r="N356" s="14">
        <v>29</v>
      </c>
      <c r="O356" s="14">
        <v>23</v>
      </c>
      <c r="P356" s="14">
        <f t="shared" si="537"/>
        <v>52</v>
      </c>
      <c r="Q356" s="14">
        <v>42</v>
      </c>
      <c r="R356" s="14">
        <v>36</v>
      </c>
      <c r="S356" s="14">
        <f t="shared" si="538"/>
        <v>78</v>
      </c>
      <c r="T356" s="14">
        <v>2</v>
      </c>
      <c r="U356" s="14">
        <v>3</v>
      </c>
      <c r="V356" s="14">
        <f t="shared" si="539"/>
        <v>5</v>
      </c>
      <c r="W356" s="14">
        <f t="shared" ref="W356:W362" si="540">Q356+N356+K356+H356+E356+B356+T356</f>
        <v>924</v>
      </c>
      <c r="X356" s="14">
        <f t="shared" ref="X356:X362" si="541">R356+O356+L356+I356+F356+C356+U356</f>
        <v>1371</v>
      </c>
      <c r="Y356" s="15">
        <f t="shared" ref="Y356" si="542">SUM(W356:X356)</f>
        <v>2295</v>
      </c>
    </row>
    <row r="357" spans="1:25" x14ac:dyDescent="0.2">
      <c r="A357" s="10" t="s">
        <v>9</v>
      </c>
      <c r="B357" s="22">
        <v>1735</v>
      </c>
      <c r="C357" s="14">
        <v>334</v>
      </c>
      <c r="D357" s="14">
        <f t="shared" si="533"/>
        <v>2069</v>
      </c>
      <c r="E357" s="14">
        <v>197</v>
      </c>
      <c r="F357" s="14">
        <v>32</v>
      </c>
      <c r="G357" s="14">
        <f t="shared" si="534"/>
        <v>229</v>
      </c>
      <c r="H357" s="14">
        <v>13</v>
      </c>
      <c r="I357" s="14">
        <v>3</v>
      </c>
      <c r="J357" s="14">
        <f t="shared" si="535"/>
        <v>16</v>
      </c>
      <c r="K357" s="14">
        <v>40</v>
      </c>
      <c r="L357" s="14">
        <v>12</v>
      </c>
      <c r="M357" s="14">
        <f t="shared" si="536"/>
        <v>52</v>
      </c>
      <c r="N357" s="14">
        <v>36</v>
      </c>
      <c r="O357" s="14">
        <v>9</v>
      </c>
      <c r="P357" s="14">
        <f t="shared" si="537"/>
        <v>45</v>
      </c>
      <c r="Q357" s="14">
        <v>10</v>
      </c>
      <c r="R357" s="14">
        <v>2</v>
      </c>
      <c r="S357" s="14">
        <f t="shared" si="538"/>
        <v>12</v>
      </c>
      <c r="T357" s="14">
        <v>2</v>
      </c>
      <c r="U357" s="14">
        <v>0</v>
      </c>
      <c r="V357" s="14">
        <f t="shared" si="539"/>
        <v>2</v>
      </c>
      <c r="W357" s="14">
        <f t="shared" si="540"/>
        <v>2033</v>
      </c>
      <c r="X357" s="14">
        <f t="shared" si="541"/>
        <v>392</v>
      </c>
      <c r="Y357" s="15">
        <f>SUM(W357:X357)</f>
        <v>2425</v>
      </c>
    </row>
    <row r="358" spans="1:25" x14ac:dyDescent="0.2">
      <c r="A358" s="10" t="s">
        <v>11</v>
      </c>
      <c r="B358" s="22">
        <v>152</v>
      </c>
      <c r="C358" s="14">
        <v>974</v>
      </c>
      <c r="D358" s="14">
        <f t="shared" si="533"/>
        <v>1126</v>
      </c>
      <c r="E358" s="14">
        <v>26</v>
      </c>
      <c r="F358" s="14">
        <v>53</v>
      </c>
      <c r="G358" s="14">
        <f t="shared" si="534"/>
        <v>79</v>
      </c>
      <c r="H358" s="14">
        <v>0</v>
      </c>
      <c r="I358" s="14">
        <v>13</v>
      </c>
      <c r="J358" s="14">
        <f t="shared" si="535"/>
        <v>13</v>
      </c>
      <c r="K358" s="14">
        <v>20</v>
      </c>
      <c r="L358" s="14">
        <v>84</v>
      </c>
      <c r="M358" s="14">
        <f t="shared" si="536"/>
        <v>104</v>
      </c>
      <c r="N358" s="14">
        <v>7</v>
      </c>
      <c r="O358" s="14">
        <v>20</v>
      </c>
      <c r="P358" s="14">
        <f t="shared" si="537"/>
        <v>27</v>
      </c>
      <c r="Q358" s="14">
        <v>36</v>
      </c>
      <c r="R358" s="14">
        <v>121</v>
      </c>
      <c r="S358" s="14">
        <f t="shared" si="538"/>
        <v>157</v>
      </c>
      <c r="T358" s="14">
        <v>0</v>
      </c>
      <c r="U358" s="14">
        <v>2</v>
      </c>
      <c r="V358" s="14">
        <f t="shared" si="539"/>
        <v>2</v>
      </c>
      <c r="W358" s="14">
        <f t="shared" si="540"/>
        <v>241</v>
      </c>
      <c r="X358" s="14">
        <f t="shared" si="541"/>
        <v>1267</v>
      </c>
      <c r="Y358" s="15">
        <f t="shared" ref="Y358:Y360" si="543">SUM(W358:X358)</f>
        <v>1508</v>
      </c>
    </row>
    <row r="359" spans="1:25" x14ac:dyDescent="0.2">
      <c r="A359" s="10" t="s">
        <v>13</v>
      </c>
      <c r="B359" s="22">
        <v>1122</v>
      </c>
      <c r="C359" s="14">
        <v>599</v>
      </c>
      <c r="D359" s="14">
        <f t="shared" si="533"/>
        <v>1721</v>
      </c>
      <c r="E359" s="14">
        <v>102</v>
      </c>
      <c r="F359" s="14">
        <v>28</v>
      </c>
      <c r="G359" s="14">
        <f t="shared" si="534"/>
        <v>130</v>
      </c>
      <c r="H359" s="14">
        <v>10</v>
      </c>
      <c r="I359" s="14">
        <v>13</v>
      </c>
      <c r="J359" s="14">
        <f t="shared" si="535"/>
        <v>23</v>
      </c>
      <c r="K359" s="14">
        <v>62</v>
      </c>
      <c r="L359" s="14">
        <v>37</v>
      </c>
      <c r="M359" s="14">
        <f t="shared" si="536"/>
        <v>99</v>
      </c>
      <c r="N359" s="14">
        <v>36</v>
      </c>
      <c r="O359" s="14">
        <v>20</v>
      </c>
      <c r="P359" s="14">
        <f t="shared" si="537"/>
        <v>56</v>
      </c>
      <c r="Q359" s="14">
        <v>17</v>
      </c>
      <c r="R359" s="14">
        <v>6</v>
      </c>
      <c r="S359" s="14">
        <f t="shared" si="538"/>
        <v>23</v>
      </c>
      <c r="T359" s="14">
        <v>3</v>
      </c>
      <c r="U359" s="14">
        <v>0</v>
      </c>
      <c r="V359" s="14">
        <f t="shared" si="539"/>
        <v>3</v>
      </c>
      <c r="W359" s="14">
        <f t="shared" si="540"/>
        <v>1352</v>
      </c>
      <c r="X359" s="14">
        <f t="shared" si="541"/>
        <v>703</v>
      </c>
      <c r="Y359" s="15">
        <f t="shared" si="543"/>
        <v>2055</v>
      </c>
    </row>
    <row r="360" spans="1:25" x14ac:dyDescent="0.2">
      <c r="A360" s="11" t="s">
        <v>12</v>
      </c>
      <c r="B360" s="22">
        <v>1210</v>
      </c>
      <c r="C360" s="14">
        <v>208</v>
      </c>
      <c r="D360" s="14">
        <f t="shared" si="533"/>
        <v>1418</v>
      </c>
      <c r="E360" s="14">
        <v>182</v>
      </c>
      <c r="F360" s="14">
        <v>23</v>
      </c>
      <c r="G360" s="14">
        <f t="shared" si="534"/>
        <v>205</v>
      </c>
      <c r="H360" s="14">
        <v>13</v>
      </c>
      <c r="I360" s="14">
        <v>2</v>
      </c>
      <c r="J360" s="14">
        <f t="shared" si="535"/>
        <v>15</v>
      </c>
      <c r="K360" s="14">
        <v>75</v>
      </c>
      <c r="L360" s="14">
        <v>30</v>
      </c>
      <c r="M360" s="14">
        <f t="shared" si="536"/>
        <v>105</v>
      </c>
      <c r="N360" s="14">
        <v>40</v>
      </c>
      <c r="O360" s="14">
        <v>4</v>
      </c>
      <c r="P360" s="14">
        <f t="shared" si="537"/>
        <v>44</v>
      </c>
      <c r="Q360" s="14">
        <v>10</v>
      </c>
      <c r="R360" s="14">
        <v>2</v>
      </c>
      <c r="S360" s="14">
        <f t="shared" si="538"/>
        <v>12</v>
      </c>
      <c r="T360" s="14">
        <v>3</v>
      </c>
      <c r="U360" s="14">
        <v>1</v>
      </c>
      <c r="V360" s="14">
        <f t="shared" si="539"/>
        <v>4</v>
      </c>
      <c r="W360" s="14">
        <f t="shared" si="540"/>
        <v>1533</v>
      </c>
      <c r="X360" s="14">
        <f t="shared" si="541"/>
        <v>270</v>
      </c>
      <c r="Y360" s="15">
        <f t="shared" si="543"/>
        <v>1803</v>
      </c>
    </row>
    <row r="361" spans="1:25" x14ac:dyDescent="0.2">
      <c r="A361" s="11" t="s">
        <v>52</v>
      </c>
      <c r="B361" s="23">
        <v>39</v>
      </c>
      <c r="C361" s="16">
        <v>40</v>
      </c>
      <c r="D361" s="16">
        <v>33</v>
      </c>
      <c r="E361" s="16">
        <v>2</v>
      </c>
      <c r="F361" s="16">
        <v>2</v>
      </c>
      <c r="G361" s="16">
        <v>0</v>
      </c>
      <c r="H361" s="16">
        <v>0</v>
      </c>
      <c r="I361" s="16">
        <v>0</v>
      </c>
      <c r="J361" s="16">
        <v>0</v>
      </c>
      <c r="K361" s="16">
        <v>7</v>
      </c>
      <c r="L361" s="16">
        <v>13</v>
      </c>
      <c r="M361" s="14">
        <f t="shared" si="536"/>
        <v>20</v>
      </c>
      <c r="N361" s="16">
        <v>2</v>
      </c>
      <c r="O361" s="16">
        <v>4</v>
      </c>
      <c r="P361" s="14">
        <f t="shared" si="537"/>
        <v>6</v>
      </c>
      <c r="Q361" s="16">
        <v>1</v>
      </c>
      <c r="R361" s="16">
        <v>1</v>
      </c>
      <c r="S361" s="14">
        <f t="shared" si="538"/>
        <v>2</v>
      </c>
      <c r="T361" s="16">
        <v>0</v>
      </c>
      <c r="U361" s="16">
        <v>0</v>
      </c>
      <c r="V361" s="14">
        <f t="shared" si="539"/>
        <v>0</v>
      </c>
      <c r="W361" s="16">
        <f t="shared" si="540"/>
        <v>51</v>
      </c>
      <c r="X361" s="16">
        <f t="shared" si="541"/>
        <v>60</v>
      </c>
      <c r="Y361" s="17">
        <f>SUM(W361:X361)</f>
        <v>111</v>
      </c>
    </row>
    <row r="362" spans="1:25" x14ac:dyDescent="0.2">
      <c r="A362" s="26" t="s">
        <v>39</v>
      </c>
      <c r="B362" s="23">
        <v>386</v>
      </c>
      <c r="C362" s="16">
        <v>266</v>
      </c>
      <c r="D362" s="16">
        <f t="shared" ref="D362" si="544">SUM(B362:C362)</f>
        <v>652</v>
      </c>
      <c r="E362" s="16">
        <v>73</v>
      </c>
      <c r="F362" s="16">
        <v>24</v>
      </c>
      <c r="G362" s="16">
        <f t="shared" ref="G362" si="545">SUM(E362:F362)</f>
        <v>97</v>
      </c>
      <c r="H362" s="16">
        <v>8</v>
      </c>
      <c r="I362" s="16">
        <v>2</v>
      </c>
      <c r="J362" s="16">
        <f t="shared" ref="J362" si="546">SUM(H362:I362)</f>
        <v>10</v>
      </c>
      <c r="K362" s="16">
        <v>12</v>
      </c>
      <c r="L362" s="16">
        <v>11</v>
      </c>
      <c r="M362" s="16">
        <f t="shared" si="536"/>
        <v>23</v>
      </c>
      <c r="N362" s="16">
        <v>15</v>
      </c>
      <c r="O362" s="16">
        <v>2</v>
      </c>
      <c r="P362" s="16">
        <f t="shared" si="537"/>
        <v>17</v>
      </c>
      <c r="Q362" s="16">
        <v>2</v>
      </c>
      <c r="R362" s="16">
        <v>3</v>
      </c>
      <c r="S362" s="14">
        <f t="shared" si="538"/>
        <v>5</v>
      </c>
      <c r="T362" s="16">
        <v>2</v>
      </c>
      <c r="U362" s="16">
        <v>0</v>
      </c>
      <c r="V362" s="14">
        <f t="shared" si="539"/>
        <v>2</v>
      </c>
      <c r="W362" s="16">
        <f t="shared" si="540"/>
        <v>498</v>
      </c>
      <c r="X362" s="16">
        <f t="shared" si="541"/>
        <v>308</v>
      </c>
      <c r="Y362" s="17">
        <f>SUM(W362:X362)</f>
        <v>806</v>
      </c>
    </row>
    <row r="363" spans="1:25" ht="13.5" thickBot="1" x14ac:dyDescent="0.25">
      <c r="A363" s="2" t="s">
        <v>5</v>
      </c>
      <c r="B363" s="18">
        <f>SUM(B355:B362)</f>
        <v>8199</v>
      </c>
      <c r="C363" s="19">
        <f t="shared" ref="C363:X363" si="547">SUM(C355:C362)</f>
        <v>5394</v>
      </c>
      <c r="D363" s="19">
        <f t="shared" si="547"/>
        <v>13547</v>
      </c>
      <c r="E363" s="19">
        <f t="shared" si="547"/>
        <v>1117</v>
      </c>
      <c r="F363" s="19">
        <f t="shared" si="547"/>
        <v>430</v>
      </c>
      <c r="G363" s="19">
        <f t="shared" si="547"/>
        <v>1543</v>
      </c>
      <c r="H363" s="19">
        <f t="shared" si="547"/>
        <v>83</v>
      </c>
      <c r="I363" s="19">
        <f t="shared" si="547"/>
        <v>75</v>
      </c>
      <c r="J363" s="19">
        <f t="shared" si="547"/>
        <v>158</v>
      </c>
      <c r="K363" s="19">
        <f t="shared" si="547"/>
        <v>383</v>
      </c>
      <c r="L363" s="19">
        <f t="shared" si="547"/>
        <v>387</v>
      </c>
      <c r="M363" s="19">
        <f t="shared" si="547"/>
        <v>770</v>
      </c>
      <c r="N363" s="19">
        <f t="shared" si="547"/>
        <v>280</v>
      </c>
      <c r="O363" s="19">
        <f t="shared" si="547"/>
        <v>149</v>
      </c>
      <c r="P363" s="19">
        <f t="shared" si="547"/>
        <v>429</v>
      </c>
      <c r="Q363" s="19">
        <f t="shared" si="547"/>
        <v>174</v>
      </c>
      <c r="R363" s="19">
        <f t="shared" si="547"/>
        <v>209</v>
      </c>
      <c r="S363" s="19">
        <f t="shared" si="547"/>
        <v>383</v>
      </c>
      <c r="T363" s="19">
        <f t="shared" si="547"/>
        <v>17</v>
      </c>
      <c r="U363" s="19">
        <f t="shared" si="547"/>
        <v>9</v>
      </c>
      <c r="V363" s="19">
        <f t="shared" si="547"/>
        <v>26</v>
      </c>
      <c r="W363" s="19">
        <f t="shared" si="547"/>
        <v>10253</v>
      </c>
      <c r="X363" s="19">
        <f t="shared" si="547"/>
        <v>6653</v>
      </c>
      <c r="Y363" s="20">
        <f>SUM(Y355:Y362)</f>
        <v>16906</v>
      </c>
    </row>
    <row r="364" spans="1:25" ht="13.5" thickBot="1" x14ac:dyDescent="0.25">
      <c r="A364" s="25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24"/>
      <c r="X364" s="4"/>
      <c r="Y364" s="4"/>
    </row>
    <row r="365" spans="1:25" x14ac:dyDescent="0.2">
      <c r="A365" s="37" t="s">
        <v>57</v>
      </c>
      <c r="B365" s="39" t="s">
        <v>0</v>
      </c>
      <c r="C365" s="40"/>
      <c r="D365" s="41"/>
      <c r="E365" s="42" t="s">
        <v>1</v>
      </c>
      <c r="F365" s="40"/>
      <c r="G365" s="41"/>
      <c r="H365" s="42" t="s">
        <v>32</v>
      </c>
      <c r="I365" s="40"/>
      <c r="J365" s="41"/>
      <c r="K365" s="42" t="s">
        <v>2</v>
      </c>
      <c r="L365" s="40"/>
      <c r="M365" s="41"/>
      <c r="N365" s="42" t="s">
        <v>3</v>
      </c>
      <c r="O365" s="40"/>
      <c r="P365" s="41"/>
      <c r="Q365" s="42" t="s">
        <v>4</v>
      </c>
      <c r="R365" s="40"/>
      <c r="S365" s="41"/>
      <c r="T365" s="42" t="s">
        <v>40</v>
      </c>
      <c r="U365" s="40"/>
      <c r="V365" s="41"/>
      <c r="W365" s="42" t="s">
        <v>5</v>
      </c>
      <c r="X365" s="43"/>
      <c r="Y365" s="44"/>
    </row>
    <row r="366" spans="1:25" ht="13.5" thickBot="1" x14ac:dyDescent="0.25">
      <c r="A366" s="38"/>
      <c r="B366" s="33" t="s">
        <v>6</v>
      </c>
      <c r="C366" s="1" t="s">
        <v>7</v>
      </c>
      <c r="D366" s="1" t="s">
        <v>5</v>
      </c>
      <c r="E366" s="33" t="s">
        <v>6</v>
      </c>
      <c r="F366" s="1" t="s">
        <v>7</v>
      </c>
      <c r="G366" s="1" t="s">
        <v>5</v>
      </c>
      <c r="H366" s="33" t="s">
        <v>6</v>
      </c>
      <c r="I366" s="1" t="s">
        <v>7</v>
      </c>
      <c r="J366" s="1" t="s">
        <v>5</v>
      </c>
      <c r="K366" s="33" t="s">
        <v>6</v>
      </c>
      <c r="L366" s="1" t="s">
        <v>7</v>
      </c>
      <c r="M366" s="1" t="s">
        <v>5</v>
      </c>
      <c r="N366" s="33" t="s">
        <v>6</v>
      </c>
      <c r="O366" s="1" t="s">
        <v>7</v>
      </c>
      <c r="P366" s="1" t="s">
        <v>5</v>
      </c>
      <c r="Q366" s="33" t="s">
        <v>6</v>
      </c>
      <c r="R366" s="1" t="s">
        <v>7</v>
      </c>
      <c r="S366" s="1" t="s">
        <v>5</v>
      </c>
      <c r="T366" s="33" t="s">
        <v>6</v>
      </c>
      <c r="U366" s="1" t="s">
        <v>7</v>
      </c>
      <c r="V366" s="1" t="s">
        <v>5</v>
      </c>
      <c r="W366" s="33" t="s">
        <v>6</v>
      </c>
      <c r="X366" s="1" t="s">
        <v>7</v>
      </c>
      <c r="Y366" s="3" t="s">
        <v>5</v>
      </c>
    </row>
    <row r="367" spans="1:25" x14ac:dyDescent="0.2">
      <c r="A367" s="9" t="s">
        <v>8</v>
      </c>
      <c r="B367" s="21">
        <v>3015</v>
      </c>
      <c r="C367" s="12">
        <v>1933</v>
      </c>
      <c r="D367" s="12">
        <f t="shared" ref="D367:D372" si="548">SUM(B367:C367)</f>
        <v>4948</v>
      </c>
      <c r="E367" s="12">
        <v>469</v>
      </c>
      <c r="F367" s="12">
        <v>184</v>
      </c>
      <c r="G367" s="12">
        <f t="shared" ref="G367:G372" si="549">SUM(E367:F367)</f>
        <v>653</v>
      </c>
      <c r="H367" s="12">
        <v>32</v>
      </c>
      <c r="I367" s="12">
        <v>26</v>
      </c>
      <c r="J367" s="12">
        <f t="shared" ref="J367:J372" si="550">SUM(H367:I367)</f>
        <v>58</v>
      </c>
      <c r="K367" s="12">
        <v>126</v>
      </c>
      <c r="L367" s="12">
        <v>131</v>
      </c>
      <c r="M367" s="12">
        <f t="shared" ref="M367:M373" si="551">SUM(K367:L367)</f>
        <v>257</v>
      </c>
      <c r="N367" s="12">
        <v>128</v>
      </c>
      <c r="O367" s="12">
        <v>71</v>
      </c>
      <c r="P367" s="12">
        <f t="shared" ref="P367:P373" si="552">SUM(N367:O367)</f>
        <v>199</v>
      </c>
      <c r="Q367" s="12">
        <v>51</v>
      </c>
      <c r="R367" s="12">
        <v>37</v>
      </c>
      <c r="S367" s="12">
        <f t="shared" ref="S367:S373" si="553">SUM(Q367:R367)</f>
        <v>88</v>
      </c>
      <c r="T367" s="12">
        <v>5</v>
      </c>
      <c r="U367" s="12">
        <v>2</v>
      </c>
      <c r="V367" s="12">
        <f t="shared" ref="V367:V373" si="554">SUM(T367:U367)</f>
        <v>7</v>
      </c>
      <c r="W367" s="12">
        <f>Q367+N367+K367+H367+E367+B367+T367</f>
        <v>3826</v>
      </c>
      <c r="X367" s="12">
        <f>R367+O367+L367+I367+F367+C367+U367</f>
        <v>2384</v>
      </c>
      <c r="Y367" s="13">
        <f>SUM(W367:X367)</f>
        <v>6210</v>
      </c>
    </row>
    <row r="368" spans="1:25" x14ac:dyDescent="0.2">
      <c r="A368" s="11" t="s">
        <v>10</v>
      </c>
      <c r="B368" s="22">
        <v>704</v>
      </c>
      <c r="C368" s="14">
        <v>1185</v>
      </c>
      <c r="D368" s="14">
        <f t="shared" si="548"/>
        <v>1889</v>
      </c>
      <c r="E368" s="14">
        <v>111</v>
      </c>
      <c r="F368" s="14">
        <v>101</v>
      </c>
      <c r="G368" s="14">
        <f t="shared" si="549"/>
        <v>212</v>
      </c>
      <c r="H368" s="14">
        <v>7</v>
      </c>
      <c r="I368" s="14">
        <v>12</v>
      </c>
      <c r="J368" s="14">
        <f t="shared" si="550"/>
        <v>19</v>
      </c>
      <c r="K368" s="14">
        <v>64</v>
      </c>
      <c r="L368" s="14">
        <v>82</v>
      </c>
      <c r="M368" s="14">
        <f t="shared" si="551"/>
        <v>146</v>
      </c>
      <c r="N368" s="14">
        <v>32</v>
      </c>
      <c r="O368" s="14">
        <v>20</v>
      </c>
      <c r="P368" s="14">
        <f t="shared" si="552"/>
        <v>52</v>
      </c>
      <c r="Q368" s="14">
        <v>42</v>
      </c>
      <c r="R368" s="14">
        <v>34</v>
      </c>
      <c r="S368" s="14">
        <f t="shared" si="553"/>
        <v>76</v>
      </c>
      <c r="T368" s="14">
        <v>2</v>
      </c>
      <c r="U368" s="14">
        <v>4</v>
      </c>
      <c r="V368" s="14">
        <f t="shared" si="554"/>
        <v>6</v>
      </c>
      <c r="W368" s="14">
        <f t="shared" ref="W368:W374" si="555">Q368+N368+K368+H368+E368+B368+T368</f>
        <v>962</v>
      </c>
      <c r="X368" s="14">
        <f t="shared" ref="X368:X374" si="556">R368+O368+L368+I368+F368+C368+U368</f>
        <v>1438</v>
      </c>
      <c r="Y368" s="15">
        <f t="shared" ref="Y368:Y372" si="557">SUM(W368:X368)</f>
        <v>2400</v>
      </c>
    </row>
    <row r="369" spans="1:25" x14ac:dyDescent="0.2">
      <c r="A369" s="10" t="s">
        <v>9</v>
      </c>
      <c r="B369" s="22">
        <v>1867</v>
      </c>
      <c r="C369" s="14">
        <v>348</v>
      </c>
      <c r="D369" s="14">
        <f t="shared" si="548"/>
        <v>2215</v>
      </c>
      <c r="E369" s="14">
        <v>183</v>
      </c>
      <c r="F369" s="14">
        <v>32</v>
      </c>
      <c r="G369" s="14">
        <f t="shared" si="549"/>
        <v>215</v>
      </c>
      <c r="H369" s="14">
        <v>13</v>
      </c>
      <c r="I369" s="14">
        <v>3</v>
      </c>
      <c r="J369" s="14">
        <f t="shared" si="550"/>
        <v>16</v>
      </c>
      <c r="K369" s="14">
        <v>42</v>
      </c>
      <c r="L369" s="14">
        <v>8</v>
      </c>
      <c r="M369" s="14">
        <f t="shared" si="551"/>
        <v>50</v>
      </c>
      <c r="N369" s="14">
        <v>35</v>
      </c>
      <c r="O369" s="14">
        <v>10</v>
      </c>
      <c r="P369" s="14">
        <f t="shared" si="552"/>
        <v>45</v>
      </c>
      <c r="Q369" s="14">
        <v>10</v>
      </c>
      <c r="R369" s="14">
        <v>1</v>
      </c>
      <c r="S369" s="14">
        <f t="shared" si="553"/>
        <v>11</v>
      </c>
      <c r="T369" s="14">
        <v>2</v>
      </c>
      <c r="U369" s="14">
        <v>0</v>
      </c>
      <c r="V369" s="14">
        <f t="shared" si="554"/>
        <v>2</v>
      </c>
      <c r="W369" s="14">
        <f t="shared" si="555"/>
        <v>2152</v>
      </c>
      <c r="X369" s="14">
        <f t="shared" si="556"/>
        <v>402</v>
      </c>
      <c r="Y369" s="15">
        <f>SUM(W369:X369)</f>
        <v>2554</v>
      </c>
    </row>
    <row r="370" spans="1:25" x14ac:dyDescent="0.2">
      <c r="A370" s="10" t="s">
        <v>11</v>
      </c>
      <c r="B370" s="22">
        <v>162</v>
      </c>
      <c r="C370" s="14">
        <v>1023</v>
      </c>
      <c r="D370" s="14">
        <f t="shared" si="548"/>
        <v>1185</v>
      </c>
      <c r="E370" s="14">
        <v>27</v>
      </c>
      <c r="F370" s="14">
        <v>60</v>
      </c>
      <c r="G370" s="14">
        <f t="shared" si="549"/>
        <v>87</v>
      </c>
      <c r="H370" s="14">
        <v>0</v>
      </c>
      <c r="I370" s="14">
        <v>14</v>
      </c>
      <c r="J370" s="14">
        <f t="shared" si="550"/>
        <v>14</v>
      </c>
      <c r="K370" s="14">
        <v>19</v>
      </c>
      <c r="L370" s="14">
        <v>91</v>
      </c>
      <c r="M370" s="14">
        <f t="shared" si="551"/>
        <v>110</v>
      </c>
      <c r="N370" s="14">
        <v>6</v>
      </c>
      <c r="O370" s="14">
        <v>20</v>
      </c>
      <c r="P370" s="14">
        <f t="shared" si="552"/>
        <v>26</v>
      </c>
      <c r="Q370" s="14">
        <v>35</v>
      </c>
      <c r="R370" s="14">
        <v>115</v>
      </c>
      <c r="S370" s="14">
        <f t="shared" si="553"/>
        <v>150</v>
      </c>
      <c r="T370" s="14">
        <v>0</v>
      </c>
      <c r="U370" s="14">
        <v>3</v>
      </c>
      <c r="V370" s="14">
        <f t="shared" si="554"/>
        <v>3</v>
      </c>
      <c r="W370" s="14">
        <f t="shared" si="555"/>
        <v>249</v>
      </c>
      <c r="X370" s="14">
        <f t="shared" si="556"/>
        <v>1326</v>
      </c>
      <c r="Y370" s="15">
        <f t="shared" si="557"/>
        <v>1575</v>
      </c>
    </row>
    <row r="371" spans="1:25" x14ac:dyDescent="0.2">
      <c r="A371" s="10" t="s">
        <v>13</v>
      </c>
      <c r="B371" s="22">
        <v>1158</v>
      </c>
      <c r="C371" s="14">
        <v>617</v>
      </c>
      <c r="D371" s="14">
        <f t="shared" si="548"/>
        <v>1775</v>
      </c>
      <c r="E371" s="14">
        <v>109</v>
      </c>
      <c r="F371" s="14">
        <v>31</v>
      </c>
      <c r="G371" s="14">
        <f t="shared" si="549"/>
        <v>140</v>
      </c>
      <c r="H371" s="14">
        <v>16</v>
      </c>
      <c r="I371" s="14">
        <v>12</v>
      </c>
      <c r="J371" s="14">
        <f t="shared" si="550"/>
        <v>28</v>
      </c>
      <c r="K371" s="14">
        <v>63</v>
      </c>
      <c r="L371" s="14">
        <v>39</v>
      </c>
      <c r="M371" s="14">
        <f t="shared" si="551"/>
        <v>102</v>
      </c>
      <c r="N371" s="14">
        <v>31</v>
      </c>
      <c r="O371" s="14">
        <v>24</v>
      </c>
      <c r="P371" s="14">
        <f t="shared" si="552"/>
        <v>55</v>
      </c>
      <c r="Q371" s="14">
        <v>15</v>
      </c>
      <c r="R371" s="14">
        <v>5</v>
      </c>
      <c r="S371" s="14">
        <f t="shared" si="553"/>
        <v>20</v>
      </c>
      <c r="T371" s="14">
        <v>3</v>
      </c>
      <c r="U371" s="14">
        <v>1</v>
      </c>
      <c r="V371" s="14">
        <f t="shared" si="554"/>
        <v>4</v>
      </c>
      <c r="W371" s="14">
        <f t="shared" si="555"/>
        <v>1395</v>
      </c>
      <c r="X371" s="14">
        <f t="shared" si="556"/>
        <v>729</v>
      </c>
      <c r="Y371" s="15">
        <f t="shared" si="557"/>
        <v>2124</v>
      </c>
    </row>
    <row r="372" spans="1:25" x14ac:dyDescent="0.2">
      <c r="A372" s="11" t="s">
        <v>12</v>
      </c>
      <c r="B372" s="22">
        <v>1272</v>
      </c>
      <c r="C372" s="14">
        <v>232</v>
      </c>
      <c r="D372" s="14">
        <f t="shared" si="548"/>
        <v>1504</v>
      </c>
      <c r="E372" s="14">
        <v>195</v>
      </c>
      <c r="F372" s="14">
        <v>23</v>
      </c>
      <c r="G372" s="14">
        <f t="shared" si="549"/>
        <v>218</v>
      </c>
      <c r="H372" s="14">
        <v>13</v>
      </c>
      <c r="I372" s="14">
        <v>2</v>
      </c>
      <c r="J372" s="14">
        <f t="shared" si="550"/>
        <v>15</v>
      </c>
      <c r="K372" s="14">
        <v>85</v>
      </c>
      <c r="L372" s="14">
        <v>30</v>
      </c>
      <c r="M372" s="14">
        <f t="shared" si="551"/>
        <v>115</v>
      </c>
      <c r="N372" s="14">
        <v>43</v>
      </c>
      <c r="O372" s="14">
        <v>4</v>
      </c>
      <c r="P372" s="14">
        <f t="shared" si="552"/>
        <v>47</v>
      </c>
      <c r="Q372" s="14">
        <v>12</v>
      </c>
      <c r="R372" s="14">
        <v>4</v>
      </c>
      <c r="S372" s="14">
        <f t="shared" si="553"/>
        <v>16</v>
      </c>
      <c r="T372" s="14">
        <v>5</v>
      </c>
      <c r="U372" s="14">
        <v>2</v>
      </c>
      <c r="V372" s="14">
        <f t="shared" si="554"/>
        <v>7</v>
      </c>
      <c r="W372" s="14">
        <f t="shared" si="555"/>
        <v>1625</v>
      </c>
      <c r="X372" s="14">
        <f t="shared" si="556"/>
        <v>297</v>
      </c>
      <c r="Y372" s="15">
        <f t="shared" si="557"/>
        <v>1922</v>
      </c>
    </row>
    <row r="373" spans="1:25" x14ac:dyDescent="0.2">
      <c r="A373" s="11" t="s">
        <v>52</v>
      </c>
      <c r="B373" s="23">
        <v>39</v>
      </c>
      <c r="C373" s="16">
        <v>40</v>
      </c>
      <c r="D373" s="16">
        <v>33</v>
      </c>
      <c r="E373" s="16">
        <v>2</v>
      </c>
      <c r="F373" s="16">
        <v>2</v>
      </c>
      <c r="G373" s="16">
        <v>0</v>
      </c>
      <c r="H373" s="16">
        <v>0</v>
      </c>
      <c r="I373" s="16">
        <v>0</v>
      </c>
      <c r="J373" s="16">
        <v>0</v>
      </c>
      <c r="K373" s="16">
        <v>7</v>
      </c>
      <c r="L373" s="16">
        <v>13</v>
      </c>
      <c r="M373" s="14">
        <f t="shared" si="551"/>
        <v>20</v>
      </c>
      <c r="N373" s="16">
        <v>2</v>
      </c>
      <c r="O373" s="16">
        <v>4</v>
      </c>
      <c r="P373" s="14">
        <f t="shared" si="552"/>
        <v>6</v>
      </c>
      <c r="Q373" s="16">
        <v>1</v>
      </c>
      <c r="R373" s="16">
        <v>1</v>
      </c>
      <c r="S373" s="14">
        <f t="shared" si="553"/>
        <v>2</v>
      </c>
      <c r="T373" s="16">
        <v>0</v>
      </c>
      <c r="U373" s="16">
        <v>0</v>
      </c>
      <c r="V373" s="14">
        <f t="shared" si="554"/>
        <v>0</v>
      </c>
      <c r="W373" s="16">
        <f t="shared" si="555"/>
        <v>51</v>
      </c>
      <c r="X373" s="16">
        <f t="shared" si="556"/>
        <v>60</v>
      </c>
      <c r="Y373" s="17">
        <f>SUM(W373:X373)</f>
        <v>111</v>
      </c>
    </row>
    <row r="374" spans="1:25" x14ac:dyDescent="0.2">
      <c r="A374" s="26" t="s">
        <v>39</v>
      </c>
      <c r="B374" s="23">
        <v>476</v>
      </c>
      <c r="C374" s="16">
        <v>333</v>
      </c>
      <c r="D374" s="16">
        <f t="shared" ref="D374" si="558">SUM(B374:C374)</f>
        <v>809</v>
      </c>
      <c r="E374" s="16">
        <v>93</v>
      </c>
      <c r="F374" s="16">
        <v>35</v>
      </c>
      <c r="G374" s="16">
        <f t="shared" ref="G374" si="559">SUM(E374:F374)</f>
        <v>128</v>
      </c>
      <c r="H374" s="16">
        <v>11</v>
      </c>
      <c r="I374" s="16">
        <v>3</v>
      </c>
      <c r="J374" s="16">
        <f t="shared" ref="J374" si="560">SUM(H374:I374)</f>
        <v>14</v>
      </c>
      <c r="K374" s="16">
        <v>16</v>
      </c>
      <c r="L374" s="16">
        <v>15</v>
      </c>
      <c r="M374" s="16">
        <f t="shared" ref="M374" si="561">SUM(K374:L374)</f>
        <v>31</v>
      </c>
      <c r="N374" s="16">
        <v>20</v>
      </c>
      <c r="O374" s="16">
        <v>6</v>
      </c>
      <c r="P374" s="16">
        <f t="shared" ref="P374" si="562">SUM(N374:O374)</f>
        <v>26</v>
      </c>
      <c r="Q374" s="16">
        <v>3</v>
      </c>
      <c r="R374" s="16">
        <v>4</v>
      </c>
      <c r="S374" s="14">
        <f t="shared" ref="S374" si="563">SUM(Q374:R374)</f>
        <v>7</v>
      </c>
      <c r="T374" s="16">
        <v>2</v>
      </c>
      <c r="U374" s="16">
        <v>0</v>
      </c>
      <c r="V374" s="14">
        <f t="shared" ref="V374" si="564">SUM(T374:U374)</f>
        <v>2</v>
      </c>
      <c r="W374" s="16">
        <f t="shared" si="555"/>
        <v>621</v>
      </c>
      <c r="X374" s="16">
        <f t="shared" si="556"/>
        <v>396</v>
      </c>
      <c r="Y374" s="17">
        <f>SUM(W374:X374)</f>
        <v>1017</v>
      </c>
    </row>
    <row r="375" spans="1:25" ht="13.5" thickBot="1" x14ac:dyDescent="0.25">
      <c r="A375" s="2" t="s">
        <v>5</v>
      </c>
      <c r="B375" s="18">
        <f>SUM(B367:B374)</f>
        <v>8693</v>
      </c>
      <c r="C375" s="19">
        <f t="shared" ref="C375:X375" si="565">SUM(C367:C374)</f>
        <v>5711</v>
      </c>
      <c r="D375" s="19">
        <f t="shared" si="565"/>
        <v>14358</v>
      </c>
      <c r="E375" s="19">
        <f t="shared" si="565"/>
        <v>1189</v>
      </c>
      <c r="F375" s="19">
        <f t="shared" si="565"/>
        <v>468</v>
      </c>
      <c r="G375" s="19">
        <f t="shared" si="565"/>
        <v>1653</v>
      </c>
      <c r="H375" s="19">
        <f t="shared" si="565"/>
        <v>92</v>
      </c>
      <c r="I375" s="19">
        <f t="shared" si="565"/>
        <v>72</v>
      </c>
      <c r="J375" s="19">
        <f t="shared" si="565"/>
        <v>164</v>
      </c>
      <c r="K375" s="19">
        <f t="shared" si="565"/>
        <v>422</v>
      </c>
      <c r="L375" s="19">
        <f t="shared" si="565"/>
        <v>409</v>
      </c>
      <c r="M375" s="19">
        <f t="shared" si="565"/>
        <v>831</v>
      </c>
      <c r="N375" s="19">
        <f t="shared" si="565"/>
        <v>297</v>
      </c>
      <c r="O375" s="19">
        <f t="shared" si="565"/>
        <v>159</v>
      </c>
      <c r="P375" s="19">
        <f t="shared" si="565"/>
        <v>456</v>
      </c>
      <c r="Q375" s="19">
        <f t="shared" si="565"/>
        <v>169</v>
      </c>
      <c r="R375" s="19">
        <f t="shared" si="565"/>
        <v>201</v>
      </c>
      <c r="S375" s="19">
        <f t="shared" si="565"/>
        <v>370</v>
      </c>
      <c r="T375" s="19">
        <f t="shared" si="565"/>
        <v>19</v>
      </c>
      <c r="U375" s="19">
        <f t="shared" si="565"/>
        <v>12</v>
      </c>
      <c r="V375" s="19">
        <f t="shared" si="565"/>
        <v>31</v>
      </c>
      <c r="W375" s="19">
        <f t="shared" si="565"/>
        <v>10881</v>
      </c>
      <c r="X375" s="19">
        <f t="shared" si="565"/>
        <v>7032</v>
      </c>
      <c r="Y375" s="20">
        <f>SUM(Y367:Y374)</f>
        <v>17913</v>
      </c>
    </row>
    <row r="376" spans="1:25" ht="13.5" thickBot="1" x14ac:dyDescent="0.25">
      <c r="A376" s="25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24"/>
      <c r="X376" s="4"/>
      <c r="Y376" s="4"/>
    </row>
    <row r="377" spans="1:25" x14ac:dyDescent="0.2">
      <c r="A377" s="37" t="s">
        <v>56</v>
      </c>
      <c r="B377" s="39" t="s">
        <v>0</v>
      </c>
      <c r="C377" s="40"/>
      <c r="D377" s="41"/>
      <c r="E377" s="42" t="s">
        <v>1</v>
      </c>
      <c r="F377" s="40"/>
      <c r="G377" s="41"/>
      <c r="H377" s="42" t="s">
        <v>32</v>
      </c>
      <c r="I377" s="40"/>
      <c r="J377" s="41"/>
      <c r="K377" s="42" t="s">
        <v>2</v>
      </c>
      <c r="L377" s="40"/>
      <c r="M377" s="41"/>
      <c r="N377" s="42" t="s">
        <v>3</v>
      </c>
      <c r="O377" s="40"/>
      <c r="P377" s="41"/>
      <c r="Q377" s="42" t="s">
        <v>4</v>
      </c>
      <c r="R377" s="40"/>
      <c r="S377" s="41"/>
      <c r="T377" s="42" t="s">
        <v>40</v>
      </c>
      <c r="U377" s="40"/>
      <c r="V377" s="41"/>
      <c r="W377" s="42" t="s">
        <v>5</v>
      </c>
      <c r="X377" s="43"/>
      <c r="Y377" s="44"/>
    </row>
    <row r="378" spans="1:25" ht="13.5" thickBot="1" x14ac:dyDescent="0.25">
      <c r="A378" s="38"/>
      <c r="B378" s="33" t="s">
        <v>6</v>
      </c>
      <c r="C378" s="1" t="s">
        <v>7</v>
      </c>
      <c r="D378" s="1" t="s">
        <v>5</v>
      </c>
      <c r="E378" s="33" t="s">
        <v>6</v>
      </c>
      <c r="F378" s="1" t="s">
        <v>7</v>
      </c>
      <c r="G378" s="1" t="s">
        <v>5</v>
      </c>
      <c r="H378" s="33" t="s">
        <v>6</v>
      </c>
      <c r="I378" s="1" t="s">
        <v>7</v>
      </c>
      <c r="J378" s="1" t="s">
        <v>5</v>
      </c>
      <c r="K378" s="33" t="s">
        <v>6</v>
      </c>
      <c r="L378" s="1" t="s">
        <v>7</v>
      </c>
      <c r="M378" s="1" t="s">
        <v>5</v>
      </c>
      <c r="N378" s="33" t="s">
        <v>6</v>
      </c>
      <c r="O378" s="1" t="s">
        <v>7</v>
      </c>
      <c r="P378" s="1" t="s">
        <v>5</v>
      </c>
      <c r="Q378" s="33" t="s">
        <v>6</v>
      </c>
      <c r="R378" s="1" t="s">
        <v>7</v>
      </c>
      <c r="S378" s="1" t="s">
        <v>5</v>
      </c>
      <c r="T378" s="33" t="s">
        <v>6</v>
      </c>
      <c r="U378" s="1" t="s">
        <v>7</v>
      </c>
      <c r="V378" s="1" t="s">
        <v>5</v>
      </c>
      <c r="W378" s="33" t="s">
        <v>6</v>
      </c>
      <c r="X378" s="1" t="s">
        <v>7</v>
      </c>
      <c r="Y378" s="3" t="s">
        <v>5</v>
      </c>
    </row>
    <row r="379" spans="1:25" x14ac:dyDescent="0.2">
      <c r="A379" s="9" t="s">
        <v>8</v>
      </c>
      <c r="B379" s="21">
        <v>598</v>
      </c>
      <c r="C379" s="12">
        <v>392</v>
      </c>
      <c r="D379" s="12">
        <f t="shared" ref="D379:D384" si="566">SUM(B379:C379)</f>
        <v>990</v>
      </c>
      <c r="E379" s="12">
        <v>71</v>
      </c>
      <c r="F379" s="12">
        <v>33</v>
      </c>
      <c r="G379" s="12">
        <f t="shared" ref="G379:G384" si="567">SUM(E379:F379)</f>
        <v>104</v>
      </c>
      <c r="H379" s="12">
        <v>4</v>
      </c>
      <c r="I379" s="12">
        <v>10</v>
      </c>
      <c r="J379" s="12">
        <f t="shared" ref="J379:J384" si="568">SUM(H379:I379)</f>
        <v>14</v>
      </c>
      <c r="K379" s="12">
        <v>31</v>
      </c>
      <c r="L379" s="12">
        <v>26</v>
      </c>
      <c r="M379" s="12">
        <f t="shared" ref="M379:M384" si="569">SUM(K379:L379)</f>
        <v>57</v>
      </c>
      <c r="N379" s="12">
        <v>29</v>
      </c>
      <c r="O379" s="12">
        <v>16</v>
      </c>
      <c r="P379" s="12">
        <f t="shared" ref="P379:P384" si="570">SUM(N379:O379)</f>
        <v>45</v>
      </c>
      <c r="Q379" s="12">
        <v>10</v>
      </c>
      <c r="R379" s="12">
        <v>6</v>
      </c>
      <c r="S379" s="12">
        <f t="shared" ref="S379:S384" si="571">SUM(Q379:R379)</f>
        <v>16</v>
      </c>
      <c r="T379" s="12">
        <v>1</v>
      </c>
      <c r="U379" s="12">
        <v>1</v>
      </c>
      <c r="V379" s="12">
        <f t="shared" ref="V379:V384" si="572">SUM(T379:U379)</f>
        <v>2</v>
      </c>
      <c r="W379" s="12">
        <f>Q379+N379+K379+H379+E379+B379+T379</f>
        <v>744</v>
      </c>
      <c r="X379" s="12">
        <f>R379+O379+L379+I379+F379+C379+U379</f>
        <v>484</v>
      </c>
      <c r="Y379" s="13">
        <f t="shared" ref="Y379:Y384" si="573">SUM(W379:X379)</f>
        <v>1228</v>
      </c>
    </row>
    <row r="380" spans="1:25" x14ac:dyDescent="0.2">
      <c r="A380" s="11" t="s">
        <v>10</v>
      </c>
      <c r="B380" s="22">
        <v>215</v>
      </c>
      <c r="C380" s="14">
        <v>362</v>
      </c>
      <c r="D380" s="14">
        <f t="shared" si="566"/>
        <v>577</v>
      </c>
      <c r="E380" s="14">
        <v>22</v>
      </c>
      <c r="F380" s="14">
        <v>22</v>
      </c>
      <c r="G380" s="14">
        <f t="shared" si="567"/>
        <v>44</v>
      </c>
      <c r="H380" s="14">
        <v>1</v>
      </c>
      <c r="I380" s="14">
        <v>1</v>
      </c>
      <c r="J380" s="14">
        <f t="shared" si="568"/>
        <v>2</v>
      </c>
      <c r="K380" s="14">
        <v>25</v>
      </c>
      <c r="L380" s="14">
        <v>22</v>
      </c>
      <c r="M380" s="14">
        <f t="shared" si="569"/>
        <v>47</v>
      </c>
      <c r="N380" s="14">
        <v>8</v>
      </c>
      <c r="O380" s="14">
        <v>7</v>
      </c>
      <c r="P380" s="14">
        <f t="shared" si="570"/>
        <v>15</v>
      </c>
      <c r="Q380" s="14">
        <v>18</v>
      </c>
      <c r="R380" s="14">
        <v>7</v>
      </c>
      <c r="S380" s="14">
        <f t="shared" si="571"/>
        <v>25</v>
      </c>
      <c r="T380" s="14">
        <v>0</v>
      </c>
      <c r="U380" s="14">
        <v>0</v>
      </c>
      <c r="V380" s="14">
        <f t="shared" si="572"/>
        <v>0</v>
      </c>
      <c r="W380" s="14">
        <f t="shared" ref="W380:W385" si="574">Q380+N380+K380+H380+E380+B380+T380</f>
        <v>289</v>
      </c>
      <c r="X380" s="14">
        <f t="shared" ref="X380:X385" si="575">R380+O380+L380+I380+F380+C380+U380</f>
        <v>421</v>
      </c>
      <c r="Y380" s="15">
        <f t="shared" si="573"/>
        <v>710</v>
      </c>
    </row>
    <row r="381" spans="1:25" x14ac:dyDescent="0.2">
      <c r="A381" s="10" t="s">
        <v>9</v>
      </c>
      <c r="B381" s="22">
        <v>601</v>
      </c>
      <c r="C381" s="14">
        <v>119</v>
      </c>
      <c r="D381" s="14">
        <f t="shared" si="566"/>
        <v>720</v>
      </c>
      <c r="E381" s="14">
        <v>53</v>
      </c>
      <c r="F381" s="14">
        <v>4</v>
      </c>
      <c r="G381" s="14">
        <f t="shared" si="567"/>
        <v>57</v>
      </c>
      <c r="H381" s="14">
        <v>4</v>
      </c>
      <c r="I381" s="14">
        <v>1</v>
      </c>
      <c r="J381" s="14">
        <f t="shared" si="568"/>
        <v>5</v>
      </c>
      <c r="K381" s="14">
        <v>10</v>
      </c>
      <c r="L381" s="14">
        <v>5</v>
      </c>
      <c r="M381" s="14">
        <f t="shared" si="569"/>
        <v>15</v>
      </c>
      <c r="N381" s="14">
        <v>9</v>
      </c>
      <c r="O381" s="14">
        <v>1</v>
      </c>
      <c r="P381" s="14">
        <f t="shared" si="570"/>
        <v>10</v>
      </c>
      <c r="Q381" s="14">
        <v>8</v>
      </c>
      <c r="R381" s="14">
        <v>0</v>
      </c>
      <c r="S381" s="14">
        <f t="shared" si="571"/>
        <v>8</v>
      </c>
      <c r="T381" s="14">
        <v>0</v>
      </c>
      <c r="U381" s="14">
        <v>0</v>
      </c>
      <c r="V381" s="14">
        <f t="shared" si="572"/>
        <v>0</v>
      </c>
      <c r="W381" s="14">
        <f t="shared" si="574"/>
        <v>685</v>
      </c>
      <c r="X381" s="14">
        <f t="shared" si="575"/>
        <v>130</v>
      </c>
      <c r="Y381" s="15">
        <f t="shared" si="573"/>
        <v>815</v>
      </c>
    </row>
    <row r="382" spans="1:25" x14ac:dyDescent="0.2">
      <c r="A382" s="10" t="s">
        <v>11</v>
      </c>
      <c r="B382" s="22">
        <v>39</v>
      </c>
      <c r="C382" s="14">
        <v>198</v>
      </c>
      <c r="D382" s="14">
        <f t="shared" si="566"/>
        <v>237</v>
      </c>
      <c r="E382" s="14">
        <v>8</v>
      </c>
      <c r="F382" s="14">
        <v>10</v>
      </c>
      <c r="G382" s="14">
        <f t="shared" si="567"/>
        <v>18</v>
      </c>
      <c r="H382" s="14">
        <v>0</v>
      </c>
      <c r="I382" s="14">
        <v>2</v>
      </c>
      <c r="J382" s="14">
        <f t="shared" si="568"/>
        <v>2</v>
      </c>
      <c r="K382" s="14">
        <v>4</v>
      </c>
      <c r="L382" s="14">
        <v>25</v>
      </c>
      <c r="M382" s="14">
        <f t="shared" si="569"/>
        <v>29</v>
      </c>
      <c r="N382" s="14">
        <v>2</v>
      </c>
      <c r="O382" s="14">
        <v>3</v>
      </c>
      <c r="P382" s="14">
        <f t="shared" si="570"/>
        <v>5</v>
      </c>
      <c r="Q382" s="14">
        <v>7</v>
      </c>
      <c r="R382" s="14">
        <v>19</v>
      </c>
      <c r="S382" s="14">
        <f t="shared" si="571"/>
        <v>26</v>
      </c>
      <c r="T382" s="14">
        <v>0</v>
      </c>
      <c r="U382" s="14">
        <v>0</v>
      </c>
      <c r="V382" s="14">
        <f t="shared" si="572"/>
        <v>0</v>
      </c>
      <c r="W382" s="14">
        <f t="shared" si="574"/>
        <v>60</v>
      </c>
      <c r="X382" s="14">
        <f t="shared" si="575"/>
        <v>257</v>
      </c>
      <c r="Y382" s="15">
        <f t="shared" si="573"/>
        <v>317</v>
      </c>
    </row>
    <row r="383" spans="1:25" x14ac:dyDescent="0.2">
      <c r="A383" s="10" t="s">
        <v>13</v>
      </c>
      <c r="B383" s="22">
        <v>234</v>
      </c>
      <c r="C383" s="14">
        <v>137</v>
      </c>
      <c r="D383" s="14">
        <f t="shared" si="566"/>
        <v>371</v>
      </c>
      <c r="E383" s="14">
        <v>17</v>
      </c>
      <c r="F383" s="14">
        <v>6</v>
      </c>
      <c r="G383" s="14">
        <f t="shared" si="567"/>
        <v>23</v>
      </c>
      <c r="H383" s="14">
        <v>2</v>
      </c>
      <c r="I383" s="14">
        <v>1</v>
      </c>
      <c r="J383" s="14">
        <f t="shared" si="568"/>
        <v>3</v>
      </c>
      <c r="K383" s="14">
        <v>23</v>
      </c>
      <c r="L383" s="14">
        <v>13</v>
      </c>
      <c r="M383" s="14">
        <f t="shared" si="569"/>
        <v>36</v>
      </c>
      <c r="N383" s="14">
        <v>10</v>
      </c>
      <c r="O383" s="14">
        <v>4</v>
      </c>
      <c r="P383" s="14">
        <f t="shared" si="570"/>
        <v>14</v>
      </c>
      <c r="Q383" s="14">
        <v>3</v>
      </c>
      <c r="R383" s="14">
        <v>0</v>
      </c>
      <c r="S383" s="14">
        <f t="shared" si="571"/>
        <v>3</v>
      </c>
      <c r="T383" s="14">
        <v>1</v>
      </c>
      <c r="U383" s="14">
        <v>0</v>
      </c>
      <c r="V383" s="14">
        <f t="shared" si="572"/>
        <v>1</v>
      </c>
      <c r="W383" s="14">
        <f t="shared" si="574"/>
        <v>290</v>
      </c>
      <c r="X383" s="14">
        <f t="shared" si="575"/>
        <v>161</v>
      </c>
      <c r="Y383" s="15">
        <f t="shared" si="573"/>
        <v>451</v>
      </c>
    </row>
    <row r="384" spans="1:25" x14ac:dyDescent="0.2">
      <c r="A384" s="11" t="s">
        <v>12</v>
      </c>
      <c r="B384" s="22">
        <v>314</v>
      </c>
      <c r="C384" s="14">
        <v>73</v>
      </c>
      <c r="D384" s="14">
        <f t="shared" si="566"/>
        <v>387</v>
      </c>
      <c r="E384" s="14">
        <v>55</v>
      </c>
      <c r="F384" s="14">
        <v>9</v>
      </c>
      <c r="G384" s="14">
        <f t="shared" si="567"/>
        <v>64</v>
      </c>
      <c r="H384" s="14">
        <v>3</v>
      </c>
      <c r="I384" s="14">
        <v>1</v>
      </c>
      <c r="J384" s="14">
        <f t="shared" si="568"/>
        <v>4</v>
      </c>
      <c r="K384" s="14">
        <v>24</v>
      </c>
      <c r="L384" s="14">
        <v>9</v>
      </c>
      <c r="M384" s="14">
        <f t="shared" si="569"/>
        <v>33</v>
      </c>
      <c r="N384" s="14">
        <v>10</v>
      </c>
      <c r="O384" s="14">
        <v>0</v>
      </c>
      <c r="P384" s="14">
        <f t="shared" si="570"/>
        <v>10</v>
      </c>
      <c r="Q384" s="14">
        <v>5</v>
      </c>
      <c r="R384" s="14">
        <v>1</v>
      </c>
      <c r="S384" s="14">
        <f t="shared" si="571"/>
        <v>6</v>
      </c>
      <c r="T384" s="14">
        <v>2</v>
      </c>
      <c r="U384" s="14">
        <v>1</v>
      </c>
      <c r="V384" s="14">
        <f t="shared" si="572"/>
        <v>3</v>
      </c>
      <c r="W384" s="14">
        <f t="shared" si="574"/>
        <v>413</v>
      </c>
      <c r="X384" s="14">
        <f t="shared" si="575"/>
        <v>94</v>
      </c>
      <c r="Y384" s="15">
        <f t="shared" si="573"/>
        <v>507</v>
      </c>
    </row>
    <row r="385" spans="1:25" x14ac:dyDescent="0.2">
      <c r="A385" s="26" t="s">
        <v>39</v>
      </c>
      <c r="B385" s="23">
        <v>55</v>
      </c>
      <c r="C385" s="16">
        <v>43</v>
      </c>
      <c r="D385" s="16">
        <f t="shared" ref="D385" si="576">SUM(B385:C385)</f>
        <v>98</v>
      </c>
      <c r="E385" s="16">
        <v>9</v>
      </c>
      <c r="F385" s="16">
        <v>5</v>
      </c>
      <c r="G385" s="16">
        <f t="shared" ref="G385" si="577">SUM(E385:F385)</f>
        <v>14</v>
      </c>
      <c r="H385" s="16">
        <v>0</v>
      </c>
      <c r="I385" s="16">
        <v>0</v>
      </c>
      <c r="J385" s="16">
        <f t="shared" ref="J385" si="578">SUM(H385:I385)</f>
        <v>0</v>
      </c>
      <c r="K385" s="16">
        <v>4</v>
      </c>
      <c r="L385" s="16">
        <v>5</v>
      </c>
      <c r="M385" s="16">
        <f t="shared" ref="M385" si="579">SUM(K385:L385)</f>
        <v>9</v>
      </c>
      <c r="N385" s="16">
        <v>4</v>
      </c>
      <c r="O385" s="16">
        <v>1</v>
      </c>
      <c r="P385" s="16">
        <f t="shared" ref="P385" si="580">SUM(N385:O385)</f>
        <v>5</v>
      </c>
      <c r="Q385" s="16">
        <v>2</v>
      </c>
      <c r="R385" s="16">
        <v>0</v>
      </c>
      <c r="S385" s="14">
        <f t="shared" ref="S385" si="581">SUM(Q385:R385)</f>
        <v>2</v>
      </c>
      <c r="T385" s="16">
        <v>0</v>
      </c>
      <c r="U385" s="16">
        <v>0</v>
      </c>
      <c r="V385" s="14">
        <f t="shared" ref="V385" si="582">SUM(T385:U385)</f>
        <v>0</v>
      </c>
      <c r="W385" s="16">
        <f t="shared" si="574"/>
        <v>74</v>
      </c>
      <c r="X385" s="16">
        <f t="shared" si="575"/>
        <v>54</v>
      </c>
      <c r="Y385" s="17">
        <f t="shared" ref="Y385" si="583">SUM(W385:X385)</f>
        <v>128</v>
      </c>
    </row>
    <row r="386" spans="1:25" ht="13.5" thickBot="1" x14ac:dyDescent="0.25">
      <c r="A386" s="2" t="s">
        <v>5</v>
      </c>
      <c r="B386" s="18">
        <f t="shared" ref="B386" si="584">SUM(B379:B385)</f>
        <v>2056</v>
      </c>
      <c r="C386" s="19">
        <f t="shared" ref="C386" si="585">SUM(C379:C385)</f>
        <v>1324</v>
      </c>
      <c r="D386" s="19">
        <f t="shared" ref="D386" si="586">SUM(D379:D385)</f>
        <v>3380</v>
      </c>
      <c r="E386" s="19">
        <f t="shared" ref="E386" si="587">SUM(E379:E385)</f>
        <v>235</v>
      </c>
      <c r="F386" s="19">
        <f t="shared" ref="F386" si="588">SUM(F379:F385)</f>
        <v>89</v>
      </c>
      <c r="G386" s="19">
        <f t="shared" ref="G386" si="589">SUM(G379:G385)</f>
        <v>324</v>
      </c>
      <c r="H386" s="19">
        <f t="shared" ref="H386" si="590">SUM(H379:H385)</f>
        <v>14</v>
      </c>
      <c r="I386" s="19">
        <f t="shared" ref="I386" si="591">SUM(I379:I385)</f>
        <v>16</v>
      </c>
      <c r="J386" s="19">
        <f t="shared" ref="J386" si="592">SUM(J379:J385)</f>
        <v>30</v>
      </c>
      <c r="K386" s="19">
        <f t="shared" ref="K386" si="593">SUM(K379:K385)</f>
        <v>121</v>
      </c>
      <c r="L386" s="19">
        <f t="shared" ref="L386" si="594">SUM(L379:L385)</f>
        <v>105</v>
      </c>
      <c r="M386" s="19">
        <f t="shared" ref="M386" si="595">SUM(M379:M385)</f>
        <v>226</v>
      </c>
      <c r="N386" s="19">
        <f t="shared" ref="N386" si="596">SUM(N379:N385)</f>
        <v>72</v>
      </c>
      <c r="O386" s="19">
        <f t="shared" ref="O386" si="597">SUM(O379:O385)</f>
        <v>32</v>
      </c>
      <c r="P386" s="19">
        <f t="shared" ref="P386" si="598">SUM(P379:P385)</f>
        <v>104</v>
      </c>
      <c r="Q386" s="19">
        <f t="shared" ref="Q386" si="599">SUM(Q379:Q385)</f>
        <v>53</v>
      </c>
      <c r="R386" s="19">
        <f t="shared" ref="R386" si="600">SUM(R379:R385)</f>
        <v>33</v>
      </c>
      <c r="S386" s="19">
        <f t="shared" ref="S386" si="601">SUM(S379:S385)</f>
        <v>86</v>
      </c>
      <c r="T386" s="19">
        <f t="shared" ref="T386" si="602">SUM(T379:T385)</f>
        <v>4</v>
      </c>
      <c r="U386" s="19">
        <f t="shared" ref="U386" si="603">SUM(U379:U385)</f>
        <v>2</v>
      </c>
      <c r="V386" s="19">
        <f t="shared" ref="V386" si="604">SUM(V379:V385)</f>
        <v>6</v>
      </c>
      <c r="W386" s="19">
        <f t="shared" ref="W386" si="605">SUM(W379:W385)</f>
        <v>2555</v>
      </c>
      <c r="X386" s="19">
        <f t="shared" ref="X386" si="606">SUM(X379:X385)</f>
        <v>1601</v>
      </c>
      <c r="Y386" s="20">
        <f t="shared" ref="Y386" si="607">SUM(Y379:Y385)</f>
        <v>4156</v>
      </c>
    </row>
    <row r="387" spans="1:25" x14ac:dyDescent="0.2">
      <c r="V387" s="4"/>
      <c r="W387" s="34"/>
    </row>
    <row r="388" spans="1:25" ht="13.5" thickBot="1" x14ac:dyDescent="0.25">
      <c r="A388" s="6" t="s">
        <v>49</v>
      </c>
      <c r="V388" s="4"/>
      <c r="W388" s="31"/>
    </row>
    <row r="389" spans="1:25" x14ac:dyDescent="0.2">
      <c r="A389" s="37" t="s">
        <v>54</v>
      </c>
      <c r="B389" s="39" t="s">
        <v>0</v>
      </c>
      <c r="C389" s="40"/>
      <c r="D389" s="41"/>
      <c r="E389" s="42" t="s">
        <v>1</v>
      </c>
      <c r="F389" s="40"/>
      <c r="G389" s="41"/>
      <c r="H389" s="42" t="s">
        <v>32</v>
      </c>
      <c r="I389" s="40"/>
      <c r="J389" s="41"/>
      <c r="K389" s="42" t="s">
        <v>2</v>
      </c>
      <c r="L389" s="40"/>
      <c r="M389" s="41"/>
      <c r="N389" s="42" t="s">
        <v>3</v>
      </c>
      <c r="O389" s="40"/>
      <c r="P389" s="41"/>
      <c r="Q389" s="42" t="s">
        <v>4</v>
      </c>
      <c r="R389" s="40"/>
      <c r="S389" s="41"/>
      <c r="T389" s="42" t="s">
        <v>40</v>
      </c>
      <c r="U389" s="40"/>
      <c r="V389" s="41"/>
      <c r="W389" s="42" t="s">
        <v>5</v>
      </c>
      <c r="X389" s="43"/>
      <c r="Y389" s="44"/>
    </row>
    <row r="390" spans="1:25" ht="13.5" thickBot="1" x14ac:dyDescent="0.25">
      <c r="A390" s="38"/>
      <c r="B390" s="33" t="s">
        <v>6</v>
      </c>
      <c r="C390" s="1" t="s">
        <v>7</v>
      </c>
      <c r="D390" s="1" t="s">
        <v>5</v>
      </c>
      <c r="E390" s="33" t="s">
        <v>6</v>
      </c>
      <c r="F390" s="1" t="s">
        <v>7</v>
      </c>
      <c r="G390" s="1" t="s">
        <v>5</v>
      </c>
      <c r="H390" s="33" t="s">
        <v>6</v>
      </c>
      <c r="I390" s="1" t="s">
        <v>7</v>
      </c>
      <c r="J390" s="1" t="s">
        <v>5</v>
      </c>
      <c r="K390" s="33" t="s">
        <v>6</v>
      </c>
      <c r="L390" s="1" t="s">
        <v>7</v>
      </c>
      <c r="M390" s="1" t="s">
        <v>5</v>
      </c>
      <c r="N390" s="33" t="s">
        <v>6</v>
      </c>
      <c r="O390" s="1" t="s">
        <v>7</v>
      </c>
      <c r="P390" s="1" t="s">
        <v>5</v>
      </c>
      <c r="Q390" s="33" t="s">
        <v>6</v>
      </c>
      <c r="R390" s="1" t="s">
        <v>7</v>
      </c>
      <c r="S390" s="1" t="s">
        <v>5</v>
      </c>
      <c r="T390" s="33" t="s">
        <v>6</v>
      </c>
      <c r="U390" s="1" t="s">
        <v>7</v>
      </c>
      <c r="V390" s="1" t="s">
        <v>5</v>
      </c>
      <c r="W390" s="33" t="s">
        <v>6</v>
      </c>
      <c r="X390" s="1" t="s">
        <v>7</v>
      </c>
      <c r="Y390" s="3" t="s">
        <v>5</v>
      </c>
    </row>
    <row r="391" spans="1:25" x14ac:dyDescent="0.2">
      <c r="A391" s="9" t="s">
        <v>8</v>
      </c>
      <c r="B391" s="21">
        <v>1024</v>
      </c>
      <c r="C391" s="12">
        <v>584</v>
      </c>
      <c r="D391" s="12">
        <f t="shared" ref="D391:D396" si="608">SUM(B391:C391)</f>
        <v>1608</v>
      </c>
      <c r="E391" s="12">
        <v>105</v>
      </c>
      <c r="F391" s="12">
        <v>45</v>
      </c>
      <c r="G391" s="12">
        <f t="shared" ref="G391:G396" si="609">SUM(E391:F391)</f>
        <v>150</v>
      </c>
      <c r="H391" s="12">
        <v>8</v>
      </c>
      <c r="I391" s="12">
        <v>7</v>
      </c>
      <c r="J391" s="12">
        <f t="shared" ref="J391:J396" si="610">SUM(H391:I391)</f>
        <v>15</v>
      </c>
      <c r="K391" s="12">
        <v>41</v>
      </c>
      <c r="L391" s="12">
        <v>47</v>
      </c>
      <c r="M391" s="12">
        <f t="shared" ref="M391:M396" si="611">SUM(K391:L391)</f>
        <v>88</v>
      </c>
      <c r="N391" s="12">
        <v>41</v>
      </c>
      <c r="O391" s="12">
        <v>22</v>
      </c>
      <c r="P391" s="12">
        <f t="shared" ref="P391:P396" si="612">SUM(N391:O391)</f>
        <v>63</v>
      </c>
      <c r="Q391" s="12">
        <v>13</v>
      </c>
      <c r="R391" s="12">
        <v>9</v>
      </c>
      <c r="S391" s="12">
        <f t="shared" ref="S391:S396" si="613">SUM(Q391:R391)</f>
        <v>22</v>
      </c>
      <c r="T391" s="12">
        <v>0</v>
      </c>
      <c r="U391" s="12">
        <v>0</v>
      </c>
      <c r="V391" s="12">
        <f t="shared" ref="V391:V396" si="614">SUM(T391:U391)</f>
        <v>0</v>
      </c>
      <c r="W391" s="12">
        <f>Q391+N391+K391+H391+E391+B391+T391</f>
        <v>1232</v>
      </c>
      <c r="X391" s="12">
        <f>R391+O391+L391+I391+F391+C391+U391</f>
        <v>714</v>
      </c>
      <c r="Y391" s="13">
        <f t="shared" ref="Y391:Y396" si="615">SUM(W391:X391)</f>
        <v>1946</v>
      </c>
    </row>
    <row r="392" spans="1:25" x14ac:dyDescent="0.2">
      <c r="A392" s="11" t="s">
        <v>10</v>
      </c>
      <c r="B392" s="22">
        <v>276</v>
      </c>
      <c r="C392" s="14">
        <v>476</v>
      </c>
      <c r="D392" s="14">
        <f t="shared" si="608"/>
        <v>752</v>
      </c>
      <c r="E392" s="14">
        <v>31</v>
      </c>
      <c r="F392" s="14">
        <v>21</v>
      </c>
      <c r="G392" s="14">
        <f t="shared" si="609"/>
        <v>52</v>
      </c>
      <c r="H392" s="14">
        <v>4</v>
      </c>
      <c r="I392" s="14">
        <v>3</v>
      </c>
      <c r="J392" s="14">
        <f t="shared" si="610"/>
        <v>7</v>
      </c>
      <c r="K392" s="14">
        <v>29</v>
      </c>
      <c r="L392" s="14">
        <v>42</v>
      </c>
      <c r="M392" s="14">
        <f t="shared" si="611"/>
        <v>71</v>
      </c>
      <c r="N392" s="14">
        <v>12</v>
      </c>
      <c r="O392" s="14">
        <v>13</v>
      </c>
      <c r="P392" s="14">
        <f t="shared" si="612"/>
        <v>25</v>
      </c>
      <c r="Q392" s="14">
        <v>20</v>
      </c>
      <c r="R392" s="14">
        <v>13</v>
      </c>
      <c r="S392" s="14">
        <f t="shared" si="613"/>
        <v>33</v>
      </c>
      <c r="T392" s="14">
        <v>0</v>
      </c>
      <c r="U392" s="14">
        <v>0</v>
      </c>
      <c r="V392" s="14">
        <f t="shared" si="614"/>
        <v>0</v>
      </c>
      <c r="W392" s="14">
        <f t="shared" ref="W392:W397" si="616">Q392+N392+K392+H392+E392+B392+T392</f>
        <v>372</v>
      </c>
      <c r="X392" s="14">
        <f t="shared" ref="X392:X397" si="617">R392+O392+L392+I392+F392+C392+U392</f>
        <v>568</v>
      </c>
      <c r="Y392" s="15">
        <f t="shared" si="615"/>
        <v>940</v>
      </c>
    </row>
    <row r="393" spans="1:25" x14ac:dyDescent="0.2">
      <c r="A393" s="10" t="s">
        <v>9</v>
      </c>
      <c r="B393" s="22">
        <v>1050</v>
      </c>
      <c r="C393" s="14">
        <v>203</v>
      </c>
      <c r="D393" s="14">
        <f t="shared" si="608"/>
        <v>1253</v>
      </c>
      <c r="E393" s="14">
        <v>104</v>
      </c>
      <c r="F393" s="14">
        <v>11</v>
      </c>
      <c r="G393" s="14">
        <f t="shared" si="609"/>
        <v>115</v>
      </c>
      <c r="H393" s="14">
        <v>5</v>
      </c>
      <c r="I393" s="14">
        <v>1</v>
      </c>
      <c r="J393" s="14">
        <f t="shared" si="610"/>
        <v>6</v>
      </c>
      <c r="K393" s="14">
        <v>19</v>
      </c>
      <c r="L393" s="14">
        <v>4</v>
      </c>
      <c r="M393" s="14">
        <f t="shared" si="611"/>
        <v>23</v>
      </c>
      <c r="N393" s="14">
        <v>17</v>
      </c>
      <c r="O393" s="14">
        <v>5</v>
      </c>
      <c r="P393" s="14">
        <f t="shared" si="612"/>
        <v>22</v>
      </c>
      <c r="Q393" s="14">
        <v>9</v>
      </c>
      <c r="R393" s="14">
        <v>2</v>
      </c>
      <c r="S393" s="14">
        <f t="shared" si="613"/>
        <v>11</v>
      </c>
      <c r="T393" s="14">
        <v>1</v>
      </c>
      <c r="U393" s="14">
        <v>0</v>
      </c>
      <c r="V393" s="14">
        <f t="shared" si="614"/>
        <v>1</v>
      </c>
      <c r="W393" s="14">
        <f t="shared" si="616"/>
        <v>1205</v>
      </c>
      <c r="X393" s="14">
        <f t="shared" si="617"/>
        <v>226</v>
      </c>
      <c r="Y393" s="15">
        <f t="shared" si="615"/>
        <v>1431</v>
      </c>
    </row>
    <row r="394" spans="1:25" x14ac:dyDescent="0.2">
      <c r="A394" s="10" t="s">
        <v>11</v>
      </c>
      <c r="B394" s="22">
        <v>52</v>
      </c>
      <c r="C394" s="14">
        <v>291</v>
      </c>
      <c r="D394" s="14">
        <f t="shared" si="608"/>
        <v>343</v>
      </c>
      <c r="E394" s="14">
        <v>11</v>
      </c>
      <c r="F394" s="14">
        <v>10</v>
      </c>
      <c r="G394" s="14">
        <f t="shared" si="609"/>
        <v>21</v>
      </c>
      <c r="H394" s="14">
        <v>0</v>
      </c>
      <c r="I394" s="14">
        <v>4</v>
      </c>
      <c r="J394" s="14">
        <f t="shared" si="610"/>
        <v>4</v>
      </c>
      <c r="K394" s="14">
        <v>9</v>
      </c>
      <c r="L394" s="14">
        <v>25</v>
      </c>
      <c r="M394" s="14">
        <f t="shared" si="611"/>
        <v>34</v>
      </c>
      <c r="N394" s="14">
        <v>0</v>
      </c>
      <c r="O394" s="14">
        <v>8</v>
      </c>
      <c r="P394" s="14">
        <f t="shared" si="612"/>
        <v>8</v>
      </c>
      <c r="Q394" s="14">
        <v>6</v>
      </c>
      <c r="R394" s="14">
        <v>19</v>
      </c>
      <c r="S394" s="14">
        <f t="shared" si="613"/>
        <v>25</v>
      </c>
      <c r="T394" s="14">
        <v>0</v>
      </c>
      <c r="U394" s="14">
        <v>0</v>
      </c>
      <c r="V394" s="14">
        <f t="shared" si="614"/>
        <v>0</v>
      </c>
      <c r="W394" s="14">
        <f t="shared" si="616"/>
        <v>78</v>
      </c>
      <c r="X394" s="14">
        <f t="shared" si="617"/>
        <v>357</v>
      </c>
      <c r="Y394" s="15">
        <f t="shared" si="615"/>
        <v>435</v>
      </c>
    </row>
    <row r="395" spans="1:25" x14ac:dyDescent="0.2">
      <c r="A395" s="10" t="s">
        <v>13</v>
      </c>
      <c r="B395" s="22">
        <v>515</v>
      </c>
      <c r="C395" s="14">
        <v>246</v>
      </c>
      <c r="D395" s="14">
        <f t="shared" si="608"/>
        <v>761</v>
      </c>
      <c r="E395" s="14">
        <v>30</v>
      </c>
      <c r="F395" s="14">
        <v>13</v>
      </c>
      <c r="G395" s="14">
        <f t="shared" si="609"/>
        <v>43</v>
      </c>
      <c r="H395" s="14">
        <v>5</v>
      </c>
      <c r="I395" s="14">
        <v>2</v>
      </c>
      <c r="J395" s="14">
        <f t="shared" si="610"/>
        <v>7</v>
      </c>
      <c r="K395" s="14">
        <v>39</v>
      </c>
      <c r="L395" s="14">
        <v>16</v>
      </c>
      <c r="M395" s="14">
        <f t="shared" si="611"/>
        <v>55</v>
      </c>
      <c r="N395" s="14">
        <v>20</v>
      </c>
      <c r="O395" s="14">
        <v>8</v>
      </c>
      <c r="P395" s="14">
        <f t="shared" si="612"/>
        <v>28</v>
      </c>
      <c r="Q395" s="14">
        <v>6</v>
      </c>
      <c r="R395" s="14">
        <v>4</v>
      </c>
      <c r="S395" s="14">
        <f t="shared" si="613"/>
        <v>10</v>
      </c>
      <c r="T395" s="14">
        <v>0</v>
      </c>
      <c r="U395" s="14">
        <v>1</v>
      </c>
      <c r="V395" s="14">
        <f t="shared" si="614"/>
        <v>1</v>
      </c>
      <c r="W395" s="14">
        <f t="shared" si="616"/>
        <v>615</v>
      </c>
      <c r="X395" s="14">
        <f t="shared" si="617"/>
        <v>290</v>
      </c>
      <c r="Y395" s="15">
        <f t="shared" si="615"/>
        <v>905</v>
      </c>
    </row>
    <row r="396" spans="1:25" x14ac:dyDescent="0.2">
      <c r="A396" s="11" t="s">
        <v>12</v>
      </c>
      <c r="B396" s="22">
        <v>518</v>
      </c>
      <c r="C396" s="14">
        <v>104</v>
      </c>
      <c r="D396" s="14">
        <f t="shared" si="608"/>
        <v>622</v>
      </c>
      <c r="E396" s="14">
        <v>74</v>
      </c>
      <c r="F396" s="14">
        <v>6</v>
      </c>
      <c r="G396" s="14">
        <f t="shared" si="609"/>
        <v>80</v>
      </c>
      <c r="H396" s="14">
        <v>3</v>
      </c>
      <c r="I396" s="14">
        <v>1</v>
      </c>
      <c r="J396" s="14">
        <f t="shared" si="610"/>
        <v>4</v>
      </c>
      <c r="K396" s="14">
        <v>35</v>
      </c>
      <c r="L396" s="14">
        <v>19</v>
      </c>
      <c r="M396" s="14">
        <f t="shared" si="611"/>
        <v>54</v>
      </c>
      <c r="N396" s="14">
        <v>15</v>
      </c>
      <c r="O396" s="14">
        <v>1</v>
      </c>
      <c r="P396" s="14">
        <f t="shared" si="612"/>
        <v>16</v>
      </c>
      <c r="Q396" s="14">
        <v>8</v>
      </c>
      <c r="R396" s="14">
        <v>1</v>
      </c>
      <c r="S396" s="14">
        <f t="shared" si="613"/>
        <v>9</v>
      </c>
      <c r="T396" s="14">
        <v>1</v>
      </c>
      <c r="U396" s="14">
        <v>1</v>
      </c>
      <c r="V396" s="14">
        <f t="shared" si="614"/>
        <v>2</v>
      </c>
      <c r="W396" s="14">
        <f t="shared" si="616"/>
        <v>654</v>
      </c>
      <c r="X396" s="14">
        <f t="shared" si="617"/>
        <v>133</v>
      </c>
      <c r="Y396" s="15">
        <f t="shared" si="615"/>
        <v>787</v>
      </c>
    </row>
    <row r="397" spans="1:25" x14ac:dyDescent="0.2">
      <c r="A397" s="26" t="s">
        <v>39</v>
      </c>
      <c r="B397" s="23">
        <v>89</v>
      </c>
      <c r="C397" s="16">
        <v>75</v>
      </c>
      <c r="D397" s="16">
        <f t="shared" ref="D397" si="618">SUM(B397:C397)</f>
        <v>164</v>
      </c>
      <c r="E397" s="16">
        <v>13</v>
      </c>
      <c r="F397" s="16">
        <v>9</v>
      </c>
      <c r="G397" s="16">
        <f t="shared" ref="G397" si="619">SUM(E397:F397)</f>
        <v>22</v>
      </c>
      <c r="H397" s="16">
        <v>0</v>
      </c>
      <c r="I397" s="16">
        <v>0</v>
      </c>
      <c r="J397" s="16">
        <f t="shared" ref="J397" si="620">SUM(H397:I397)</f>
        <v>0</v>
      </c>
      <c r="K397" s="16">
        <v>4</v>
      </c>
      <c r="L397" s="16">
        <v>7</v>
      </c>
      <c r="M397" s="16">
        <f t="shared" ref="M397" si="621">SUM(K397:L397)</f>
        <v>11</v>
      </c>
      <c r="N397" s="16">
        <v>4</v>
      </c>
      <c r="O397" s="16">
        <v>1</v>
      </c>
      <c r="P397" s="16">
        <f t="shared" ref="P397" si="622">SUM(N397:O397)</f>
        <v>5</v>
      </c>
      <c r="Q397" s="16">
        <v>1</v>
      </c>
      <c r="R397" s="16">
        <v>1</v>
      </c>
      <c r="S397" s="14">
        <f t="shared" ref="S397" si="623">SUM(Q397:R397)</f>
        <v>2</v>
      </c>
      <c r="T397" s="16">
        <v>0</v>
      </c>
      <c r="U397" s="16">
        <v>0</v>
      </c>
      <c r="V397" s="14">
        <f t="shared" ref="V397" si="624">SUM(T397:U397)</f>
        <v>0</v>
      </c>
      <c r="W397" s="16">
        <f t="shared" si="616"/>
        <v>111</v>
      </c>
      <c r="X397" s="16">
        <f t="shared" si="617"/>
        <v>93</v>
      </c>
      <c r="Y397" s="17">
        <f t="shared" ref="Y397" si="625">SUM(W397:X397)</f>
        <v>204</v>
      </c>
    </row>
    <row r="398" spans="1:25" ht="13.5" thickBot="1" x14ac:dyDescent="0.25">
      <c r="A398" s="2" t="s">
        <v>5</v>
      </c>
      <c r="B398" s="18">
        <f t="shared" ref="B398:Y398" si="626">SUM(B391:B397)</f>
        <v>3524</v>
      </c>
      <c r="C398" s="19">
        <f t="shared" si="626"/>
        <v>1979</v>
      </c>
      <c r="D398" s="19">
        <f t="shared" si="626"/>
        <v>5503</v>
      </c>
      <c r="E398" s="19">
        <f t="shared" si="626"/>
        <v>368</v>
      </c>
      <c r="F398" s="19">
        <f t="shared" si="626"/>
        <v>115</v>
      </c>
      <c r="G398" s="19">
        <f t="shared" si="626"/>
        <v>483</v>
      </c>
      <c r="H398" s="19">
        <f t="shared" si="626"/>
        <v>25</v>
      </c>
      <c r="I398" s="19">
        <f t="shared" si="626"/>
        <v>18</v>
      </c>
      <c r="J398" s="19">
        <f t="shared" si="626"/>
        <v>43</v>
      </c>
      <c r="K398" s="19">
        <f t="shared" si="626"/>
        <v>176</v>
      </c>
      <c r="L398" s="19">
        <f t="shared" si="626"/>
        <v>160</v>
      </c>
      <c r="M398" s="19">
        <f t="shared" si="626"/>
        <v>336</v>
      </c>
      <c r="N398" s="19">
        <f t="shared" si="626"/>
        <v>109</v>
      </c>
      <c r="O398" s="19">
        <f t="shared" si="626"/>
        <v>58</v>
      </c>
      <c r="P398" s="19">
        <f t="shared" si="626"/>
        <v>167</v>
      </c>
      <c r="Q398" s="19">
        <f t="shared" si="626"/>
        <v>63</v>
      </c>
      <c r="R398" s="19">
        <f t="shared" si="626"/>
        <v>49</v>
      </c>
      <c r="S398" s="19">
        <f t="shared" si="626"/>
        <v>112</v>
      </c>
      <c r="T398" s="19">
        <f t="shared" si="626"/>
        <v>2</v>
      </c>
      <c r="U398" s="19">
        <f t="shared" si="626"/>
        <v>2</v>
      </c>
      <c r="V398" s="19">
        <f t="shared" si="626"/>
        <v>4</v>
      </c>
      <c r="W398" s="19">
        <f t="shared" si="626"/>
        <v>4267</v>
      </c>
      <c r="X398" s="19">
        <f t="shared" si="626"/>
        <v>2381</v>
      </c>
      <c r="Y398" s="20">
        <f t="shared" si="626"/>
        <v>6648</v>
      </c>
    </row>
    <row r="399" spans="1:25" ht="13.5" thickBot="1" x14ac:dyDescent="0.25">
      <c r="V399" s="4"/>
      <c r="W399" s="34"/>
    </row>
    <row r="400" spans="1:25" x14ac:dyDescent="0.2">
      <c r="A400" s="37" t="s">
        <v>53</v>
      </c>
      <c r="B400" s="39" t="s">
        <v>0</v>
      </c>
      <c r="C400" s="40"/>
      <c r="D400" s="41"/>
      <c r="E400" s="42" t="s">
        <v>1</v>
      </c>
      <c r="F400" s="40"/>
      <c r="G400" s="41"/>
      <c r="H400" s="42" t="s">
        <v>32</v>
      </c>
      <c r="I400" s="40"/>
      <c r="J400" s="41"/>
      <c r="K400" s="42" t="s">
        <v>2</v>
      </c>
      <c r="L400" s="40"/>
      <c r="M400" s="41"/>
      <c r="N400" s="42" t="s">
        <v>3</v>
      </c>
      <c r="O400" s="40"/>
      <c r="P400" s="41"/>
      <c r="Q400" s="42" t="s">
        <v>4</v>
      </c>
      <c r="R400" s="40"/>
      <c r="S400" s="41"/>
      <c r="T400" s="42" t="s">
        <v>40</v>
      </c>
      <c r="U400" s="40"/>
      <c r="V400" s="41"/>
      <c r="W400" s="42" t="s">
        <v>5</v>
      </c>
      <c r="X400" s="43"/>
      <c r="Y400" s="44"/>
    </row>
    <row r="401" spans="1:25" ht="13.5" thickBot="1" x14ac:dyDescent="0.25">
      <c r="A401" s="38"/>
      <c r="B401" s="33" t="s">
        <v>6</v>
      </c>
      <c r="C401" s="1" t="s">
        <v>7</v>
      </c>
      <c r="D401" s="1" t="s">
        <v>5</v>
      </c>
      <c r="E401" s="33" t="s">
        <v>6</v>
      </c>
      <c r="F401" s="1" t="s">
        <v>7</v>
      </c>
      <c r="G401" s="1" t="s">
        <v>5</v>
      </c>
      <c r="H401" s="33" t="s">
        <v>6</v>
      </c>
      <c r="I401" s="1" t="s">
        <v>7</v>
      </c>
      <c r="J401" s="1" t="s">
        <v>5</v>
      </c>
      <c r="K401" s="33" t="s">
        <v>6</v>
      </c>
      <c r="L401" s="1" t="s">
        <v>7</v>
      </c>
      <c r="M401" s="1" t="s">
        <v>5</v>
      </c>
      <c r="N401" s="33" t="s">
        <v>6</v>
      </c>
      <c r="O401" s="1" t="s">
        <v>7</v>
      </c>
      <c r="P401" s="1" t="s">
        <v>5</v>
      </c>
      <c r="Q401" s="33" t="s">
        <v>6</v>
      </c>
      <c r="R401" s="1" t="s">
        <v>7</v>
      </c>
      <c r="S401" s="1" t="s">
        <v>5</v>
      </c>
      <c r="T401" s="33" t="s">
        <v>6</v>
      </c>
      <c r="U401" s="1" t="s">
        <v>7</v>
      </c>
      <c r="V401" s="1" t="s">
        <v>5</v>
      </c>
      <c r="W401" s="33" t="s">
        <v>6</v>
      </c>
      <c r="X401" s="1" t="s">
        <v>7</v>
      </c>
      <c r="Y401" s="3" t="s">
        <v>5</v>
      </c>
    </row>
    <row r="402" spans="1:25" x14ac:dyDescent="0.2">
      <c r="A402" s="9" t="s">
        <v>8</v>
      </c>
      <c r="B402" s="21">
        <v>2784</v>
      </c>
      <c r="C402" s="12">
        <v>1804</v>
      </c>
      <c r="D402" s="12">
        <f t="shared" ref="D402:D407" si="627">SUM(B402:C402)</f>
        <v>4588</v>
      </c>
      <c r="E402" s="12">
        <v>430</v>
      </c>
      <c r="F402" s="12">
        <v>162</v>
      </c>
      <c r="G402" s="12">
        <f t="shared" ref="G402:G407" si="628">SUM(E402:F402)</f>
        <v>592</v>
      </c>
      <c r="H402" s="12">
        <v>21</v>
      </c>
      <c r="I402" s="12">
        <v>24</v>
      </c>
      <c r="J402" s="12">
        <f t="shared" ref="J402:J407" si="629">SUM(H402:I402)</f>
        <v>45</v>
      </c>
      <c r="K402" s="12">
        <v>120</v>
      </c>
      <c r="L402" s="12">
        <v>108</v>
      </c>
      <c r="M402" s="12">
        <f t="shared" ref="M402:M407" si="630">SUM(K402:L402)</f>
        <v>228</v>
      </c>
      <c r="N402" s="12">
        <v>125</v>
      </c>
      <c r="O402" s="12">
        <v>54</v>
      </c>
      <c r="P402" s="12">
        <f t="shared" ref="P402:P407" si="631">SUM(N402:O402)</f>
        <v>179</v>
      </c>
      <c r="Q402" s="12">
        <v>52</v>
      </c>
      <c r="R402" s="12">
        <v>36</v>
      </c>
      <c r="S402" s="12">
        <f t="shared" ref="S402:S407" si="632">SUM(Q402:R402)</f>
        <v>88</v>
      </c>
      <c r="T402" s="12">
        <v>4</v>
      </c>
      <c r="U402" s="12">
        <v>4</v>
      </c>
      <c r="V402" s="12">
        <f t="shared" ref="V402:V407" si="633">SUM(T402:U402)</f>
        <v>8</v>
      </c>
      <c r="W402" s="12">
        <f>Q402+N402+K402+H402+E402+B402+T402</f>
        <v>3536</v>
      </c>
      <c r="X402" s="12">
        <f>R402+O402+L402+I402+F402+C402+U402</f>
        <v>2192</v>
      </c>
      <c r="Y402" s="13">
        <f t="shared" ref="Y402:Y407" si="634">SUM(W402:X402)</f>
        <v>5728</v>
      </c>
    </row>
    <row r="403" spans="1:25" x14ac:dyDescent="0.2">
      <c r="A403" s="11" t="s">
        <v>10</v>
      </c>
      <c r="B403" s="22">
        <v>659</v>
      </c>
      <c r="C403" s="14">
        <v>1104</v>
      </c>
      <c r="D403" s="14">
        <f t="shared" si="627"/>
        <v>1763</v>
      </c>
      <c r="E403" s="14">
        <v>104</v>
      </c>
      <c r="F403" s="14">
        <v>82</v>
      </c>
      <c r="G403" s="14">
        <f t="shared" si="628"/>
        <v>186</v>
      </c>
      <c r="H403" s="14">
        <v>4</v>
      </c>
      <c r="I403" s="14">
        <v>10</v>
      </c>
      <c r="J403" s="14">
        <f t="shared" si="629"/>
        <v>14</v>
      </c>
      <c r="K403" s="14">
        <v>54</v>
      </c>
      <c r="L403" s="14">
        <v>71</v>
      </c>
      <c r="M403" s="14">
        <f t="shared" si="630"/>
        <v>125</v>
      </c>
      <c r="N403" s="14">
        <v>24</v>
      </c>
      <c r="O403" s="14">
        <v>26</v>
      </c>
      <c r="P403" s="14">
        <f t="shared" si="631"/>
        <v>50</v>
      </c>
      <c r="Q403" s="14">
        <v>36</v>
      </c>
      <c r="R403" s="14">
        <v>30</v>
      </c>
      <c r="S403" s="14">
        <f t="shared" si="632"/>
        <v>66</v>
      </c>
      <c r="T403" s="14">
        <v>0</v>
      </c>
      <c r="U403" s="14">
        <v>2</v>
      </c>
      <c r="V403" s="14">
        <f t="shared" si="633"/>
        <v>2</v>
      </c>
      <c r="W403" s="14">
        <f t="shared" ref="W403:W409" si="635">Q403+N403+K403+H403+E403+B403+T403</f>
        <v>881</v>
      </c>
      <c r="X403" s="14">
        <f t="shared" ref="X403:X409" si="636">R403+O403+L403+I403+F403+C403+U403</f>
        <v>1325</v>
      </c>
      <c r="Y403" s="15">
        <f t="shared" si="634"/>
        <v>2206</v>
      </c>
    </row>
    <row r="404" spans="1:25" x14ac:dyDescent="0.2">
      <c r="A404" s="10" t="s">
        <v>9</v>
      </c>
      <c r="B404" s="22">
        <v>1888</v>
      </c>
      <c r="C404" s="14">
        <v>354</v>
      </c>
      <c r="D404" s="14">
        <f t="shared" si="627"/>
        <v>2242</v>
      </c>
      <c r="E404" s="14">
        <v>196</v>
      </c>
      <c r="F404" s="14">
        <v>23</v>
      </c>
      <c r="G404" s="14">
        <f t="shared" si="628"/>
        <v>219</v>
      </c>
      <c r="H404" s="14">
        <v>13</v>
      </c>
      <c r="I404" s="14">
        <v>2</v>
      </c>
      <c r="J404" s="14">
        <f t="shared" si="629"/>
        <v>15</v>
      </c>
      <c r="K404" s="14">
        <v>30</v>
      </c>
      <c r="L404" s="14">
        <v>11</v>
      </c>
      <c r="M404" s="14">
        <f t="shared" si="630"/>
        <v>41</v>
      </c>
      <c r="N404" s="14">
        <v>30</v>
      </c>
      <c r="O404" s="14">
        <v>8</v>
      </c>
      <c r="P404" s="14">
        <f t="shared" si="631"/>
        <v>38</v>
      </c>
      <c r="Q404" s="14">
        <v>13</v>
      </c>
      <c r="R404" s="14">
        <v>4</v>
      </c>
      <c r="S404" s="14">
        <f t="shared" si="632"/>
        <v>17</v>
      </c>
      <c r="T404" s="14">
        <v>1</v>
      </c>
      <c r="U404" s="14">
        <v>0</v>
      </c>
      <c r="V404" s="14">
        <f t="shared" si="633"/>
        <v>1</v>
      </c>
      <c r="W404" s="14">
        <f t="shared" si="635"/>
        <v>2171</v>
      </c>
      <c r="X404" s="14">
        <f t="shared" si="636"/>
        <v>402</v>
      </c>
      <c r="Y404" s="15">
        <f t="shared" si="634"/>
        <v>2573</v>
      </c>
    </row>
    <row r="405" spans="1:25" x14ac:dyDescent="0.2">
      <c r="A405" s="10" t="s">
        <v>11</v>
      </c>
      <c r="B405" s="22">
        <v>128</v>
      </c>
      <c r="C405" s="14">
        <v>844</v>
      </c>
      <c r="D405" s="14">
        <f t="shared" si="627"/>
        <v>972</v>
      </c>
      <c r="E405" s="14">
        <v>20</v>
      </c>
      <c r="F405" s="14">
        <v>43</v>
      </c>
      <c r="G405" s="14">
        <f t="shared" si="628"/>
        <v>63</v>
      </c>
      <c r="H405" s="14">
        <v>0</v>
      </c>
      <c r="I405" s="14">
        <v>15</v>
      </c>
      <c r="J405" s="14">
        <f t="shared" si="629"/>
        <v>15</v>
      </c>
      <c r="K405" s="14">
        <v>19</v>
      </c>
      <c r="L405" s="14">
        <v>75</v>
      </c>
      <c r="M405" s="14">
        <f t="shared" si="630"/>
        <v>94</v>
      </c>
      <c r="N405" s="14">
        <v>3</v>
      </c>
      <c r="O405" s="14">
        <v>16</v>
      </c>
      <c r="P405" s="14">
        <f t="shared" si="631"/>
        <v>19</v>
      </c>
      <c r="Q405" s="14">
        <v>33</v>
      </c>
      <c r="R405" s="14">
        <v>80</v>
      </c>
      <c r="S405" s="14">
        <f t="shared" si="632"/>
        <v>113</v>
      </c>
      <c r="T405" s="14">
        <v>0</v>
      </c>
      <c r="U405" s="14">
        <v>2</v>
      </c>
      <c r="V405" s="14">
        <f t="shared" si="633"/>
        <v>2</v>
      </c>
      <c r="W405" s="14">
        <f t="shared" si="635"/>
        <v>203</v>
      </c>
      <c r="X405" s="14">
        <f t="shared" si="636"/>
        <v>1075</v>
      </c>
      <c r="Y405" s="15">
        <f t="shared" si="634"/>
        <v>1278</v>
      </c>
    </row>
    <row r="406" spans="1:25" x14ac:dyDescent="0.2">
      <c r="A406" s="10" t="s">
        <v>13</v>
      </c>
      <c r="B406" s="22">
        <v>988</v>
      </c>
      <c r="C406" s="14">
        <v>532</v>
      </c>
      <c r="D406" s="14">
        <f t="shared" si="627"/>
        <v>1520</v>
      </c>
      <c r="E406" s="14">
        <v>87</v>
      </c>
      <c r="F406" s="14">
        <v>44</v>
      </c>
      <c r="G406" s="14">
        <f t="shared" si="628"/>
        <v>131</v>
      </c>
      <c r="H406" s="14">
        <v>11</v>
      </c>
      <c r="I406" s="14">
        <v>4</v>
      </c>
      <c r="J406" s="14">
        <f t="shared" si="629"/>
        <v>15</v>
      </c>
      <c r="K406" s="14">
        <v>64</v>
      </c>
      <c r="L406" s="14">
        <v>35</v>
      </c>
      <c r="M406" s="14">
        <f t="shared" si="630"/>
        <v>99</v>
      </c>
      <c r="N406" s="14">
        <v>32</v>
      </c>
      <c r="O406" s="14">
        <v>17</v>
      </c>
      <c r="P406" s="14">
        <f t="shared" si="631"/>
        <v>49</v>
      </c>
      <c r="Q406" s="14">
        <v>15</v>
      </c>
      <c r="R406" s="14">
        <v>10</v>
      </c>
      <c r="S406" s="14">
        <f t="shared" si="632"/>
        <v>25</v>
      </c>
      <c r="T406" s="14">
        <v>2</v>
      </c>
      <c r="U406" s="14">
        <v>1</v>
      </c>
      <c r="V406" s="14">
        <f t="shared" si="633"/>
        <v>3</v>
      </c>
      <c r="W406" s="14">
        <f t="shared" si="635"/>
        <v>1199</v>
      </c>
      <c r="X406" s="14">
        <f t="shared" si="636"/>
        <v>643</v>
      </c>
      <c r="Y406" s="15">
        <f t="shared" si="634"/>
        <v>1842</v>
      </c>
    </row>
    <row r="407" spans="1:25" x14ac:dyDescent="0.2">
      <c r="A407" s="11" t="s">
        <v>12</v>
      </c>
      <c r="B407" s="22">
        <v>1260</v>
      </c>
      <c r="C407" s="14">
        <v>225</v>
      </c>
      <c r="D407" s="14">
        <f t="shared" si="627"/>
        <v>1485</v>
      </c>
      <c r="E407" s="14">
        <v>186</v>
      </c>
      <c r="F407" s="14">
        <v>17</v>
      </c>
      <c r="G407" s="14">
        <f t="shared" si="628"/>
        <v>203</v>
      </c>
      <c r="H407" s="14">
        <v>10</v>
      </c>
      <c r="I407" s="14">
        <v>3</v>
      </c>
      <c r="J407" s="14">
        <f t="shared" si="629"/>
        <v>13</v>
      </c>
      <c r="K407" s="14">
        <v>75</v>
      </c>
      <c r="L407" s="14">
        <v>31</v>
      </c>
      <c r="M407" s="14">
        <f t="shared" si="630"/>
        <v>106</v>
      </c>
      <c r="N407" s="14">
        <v>37</v>
      </c>
      <c r="O407" s="14">
        <v>9</v>
      </c>
      <c r="P407" s="14">
        <f t="shared" si="631"/>
        <v>46</v>
      </c>
      <c r="Q407" s="14">
        <v>12</v>
      </c>
      <c r="R407" s="14">
        <v>4</v>
      </c>
      <c r="S407" s="14">
        <f t="shared" si="632"/>
        <v>16</v>
      </c>
      <c r="T407" s="14">
        <v>4</v>
      </c>
      <c r="U407" s="14">
        <v>2</v>
      </c>
      <c r="V407" s="14">
        <f t="shared" si="633"/>
        <v>6</v>
      </c>
      <c r="W407" s="14">
        <f t="shared" si="635"/>
        <v>1584</v>
      </c>
      <c r="X407" s="14">
        <f t="shared" si="636"/>
        <v>291</v>
      </c>
      <c r="Y407" s="15">
        <f t="shared" si="634"/>
        <v>1875</v>
      </c>
    </row>
    <row r="408" spans="1:25" x14ac:dyDescent="0.2">
      <c r="A408" s="11" t="s">
        <v>52</v>
      </c>
      <c r="B408" s="23">
        <v>17</v>
      </c>
      <c r="C408" s="16">
        <v>16</v>
      </c>
      <c r="D408" s="16">
        <v>33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1</v>
      </c>
      <c r="L408" s="16">
        <v>6</v>
      </c>
      <c r="M408" s="16">
        <v>7</v>
      </c>
      <c r="N408" s="16">
        <v>1</v>
      </c>
      <c r="O408" s="16">
        <v>1</v>
      </c>
      <c r="P408" s="16">
        <v>2</v>
      </c>
      <c r="Q408" s="16">
        <v>0</v>
      </c>
      <c r="R408" s="16">
        <v>0</v>
      </c>
      <c r="S408" s="14"/>
      <c r="T408" s="16">
        <v>0</v>
      </c>
      <c r="U408" s="16">
        <v>0</v>
      </c>
      <c r="V408" s="14">
        <v>1</v>
      </c>
      <c r="W408" s="16">
        <f t="shared" si="635"/>
        <v>19</v>
      </c>
      <c r="X408" s="16">
        <f t="shared" si="636"/>
        <v>23</v>
      </c>
      <c r="Y408" s="17">
        <f t="shared" ref="Y408" si="637">SUM(W408:X408)</f>
        <v>42</v>
      </c>
    </row>
    <row r="409" spans="1:25" x14ac:dyDescent="0.2">
      <c r="A409" s="26" t="s">
        <v>39</v>
      </c>
      <c r="B409" s="23">
        <v>417</v>
      </c>
      <c r="C409" s="16">
        <v>312</v>
      </c>
      <c r="D409" s="16">
        <f t="shared" ref="D409" si="638">SUM(B409:C409)</f>
        <v>729</v>
      </c>
      <c r="E409" s="16">
        <v>88</v>
      </c>
      <c r="F409" s="16">
        <v>38</v>
      </c>
      <c r="G409" s="16">
        <f t="shared" ref="G409" si="639">SUM(E409:F409)</f>
        <v>126</v>
      </c>
      <c r="H409" s="16">
        <v>10</v>
      </c>
      <c r="I409" s="16">
        <v>1</v>
      </c>
      <c r="J409" s="16">
        <f t="shared" ref="J409" si="640">SUM(H409:I409)</f>
        <v>11</v>
      </c>
      <c r="K409" s="16">
        <v>10</v>
      </c>
      <c r="L409" s="16">
        <v>15</v>
      </c>
      <c r="M409" s="16">
        <f t="shared" ref="M409" si="641">SUM(K409:L409)</f>
        <v>25</v>
      </c>
      <c r="N409" s="16">
        <v>14</v>
      </c>
      <c r="O409" s="16">
        <v>11</v>
      </c>
      <c r="P409" s="16">
        <f t="shared" ref="P409" si="642">SUM(N409:O409)</f>
        <v>25</v>
      </c>
      <c r="Q409" s="16">
        <v>6</v>
      </c>
      <c r="R409" s="16">
        <v>6</v>
      </c>
      <c r="S409" s="14">
        <f t="shared" ref="S409" si="643">SUM(Q409:R409)</f>
        <v>12</v>
      </c>
      <c r="T409" s="16">
        <v>2</v>
      </c>
      <c r="U409" s="16">
        <v>0</v>
      </c>
      <c r="V409" s="14">
        <f t="shared" ref="V409" si="644">SUM(T409:U409)</f>
        <v>2</v>
      </c>
      <c r="W409" s="16">
        <f t="shared" si="635"/>
        <v>547</v>
      </c>
      <c r="X409" s="16">
        <f t="shared" si="636"/>
        <v>383</v>
      </c>
      <c r="Y409" s="17">
        <f t="shared" ref="Y409" si="645">SUM(W409:X409)</f>
        <v>930</v>
      </c>
    </row>
    <row r="410" spans="1:25" ht="13.5" thickBot="1" x14ac:dyDescent="0.25">
      <c r="A410" s="2" t="s">
        <v>5</v>
      </c>
      <c r="B410" s="18">
        <f>SUM(B402:B409)</f>
        <v>8141</v>
      </c>
      <c r="C410" s="19">
        <f t="shared" ref="C410:Y410" si="646">SUM(C402:C409)</f>
        <v>5191</v>
      </c>
      <c r="D410" s="19">
        <f t="shared" si="646"/>
        <v>13332</v>
      </c>
      <c r="E410" s="19">
        <f t="shared" si="646"/>
        <v>1111</v>
      </c>
      <c r="F410" s="19">
        <f t="shared" si="646"/>
        <v>409</v>
      </c>
      <c r="G410" s="19">
        <f t="shared" si="646"/>
        <v>1520</v>
      </c>
      <c r="H410" s="19">
        <f t="shared" si="646"/>
        <v>69</v>
      </c>
      <c r="I410" s="19">
        <f t="shared" si="646"/>
        <v>59</v>
      </c>
      <c r="J410" s="19">
        <f t="shared" si="646"/>
        <v>128</v>
      </c>
      <c r="K410" s="19">
        <f t="shared" si="646"/>
        <v>373</v>
      </c>
      <c r="L410" s="19">
        <f t="shared" si="646"/>
        <v>352</v>
      </c>
      <c r="M410" s="19">
        <f t="shared" si="646"/>
        <v>725</v>
      </c>
      <c r="N410" s="19">
        <f t="shared" si="646"/>
        <v>266</v>
      </c>
      <c r="O410" s="19">
        <f t="shared" si="646"/>
        <v>142</v>
      </c>
      <c r="P410" s="19">
        <f t="shared" si="646"/>
        <v>408</v>
      </c>
      <c r="Q410" s="19">
        <f t="shared" si="646"/>
        <v>167</v>
      </c>
      <c r="R410" s="19">
        <f t="shared" si="646"/>
        <v>170</v>
      </c>
      <c r="S410" s="19">
        <f t="shared" si="646"/>
        <v>337</v>
      </c>
      <c r="T410" s="19">
        <f t="shared" si="646"/>
        <v>13</v>
      </c>
      <c r="U410" s="19">
        <f t="shared" si="646"/>
        <v>11</v>
      </c>
      <c r="V410" s="19">
        <f t="shared" si="646"/>
        <v>25</v>
      </c>
      <c r="W410" s="19">
        <f t="shared" si="646"/>
        <v>10140</v>
      </c>
      <c r="X410" s="19">
        <f t="shared" si="646"/>
        <v>6334</v>
      </c>
      <c r="Y410" s="20">
        <f t="shared" si="646"/>
        <v>16474</v>
      </c>
    </row>
    <row r="411" spans="1:25" ht="13.5" thickBot="1" x14ac:dyDescent="0.25">
      <c r="V411" s="4"/>
      <c r="W411" s="34"/>
    </row>
    <row r="412" spans="1:25" x14ac:dyDescent="0.2">
      <c r="A412" s="37" t="s">
        <v>51</v>
      </c>
      <c r="B412" s="39" t="s">
        <v>0</v>
      </c>
      <c r="C412" s="40"/>
      <c r="D412" s="41"/>
      <c r="E412" s="42" t="s">
        <v>1</v>
      </c>
      <c r="F412" s="40"/>
      <c r="G412" s="41"/>
      <c r="H412" s="42" t="s">
        <v>32</v>
      </c>
      <c r="I412" s="40"/>
      <c r="J412" s="41"/>
      <c r="K412" s="42" t="s">
        <v>2</v>
      </c>
      <c r="L412" s="40"/>
      <c r="M412" s="41"/>
      <c r="N412" s="42" t="s">
        <v>3</v>
      </c>
      <c r="O412" s="40"/>
      <c r="P412" s="41"/>
      <c r="Q412" s="42" t="s">
        <v>4</v>
      </c>
      <c r="R412" s="40"/>
      <c r="S412" s="41"/>
      <c r="T412" s="42" t="s">
        <v>40</v>
      </c>
      <c r="U412" s="40"/>
      <c r="V412" s="41"/>
      <c r="W412" s="42" t="s">
        <v>5</v>
      </c>
      <c r="X412" s="43"/>
      <c r="Y412" s="44"/>
    </row>
    <row r="413" spans="1:25" ht="13.5" thickBot="1" x14ac:dyDescent="0.25">
      <c r="A413" s="38"/>
      <c r="B413" s="33" t="s">
        <v>6</v>
      </c>
      <c r="C413" s="1" t="s">
        <v>7</v>
      </c>
      <c r="D413" s="1" t="s">
        <v>5</v>
      </c>
      <c r="E413" s="33" t="s">
        <v>6</v>
      </c>
      <c r="F413" s="1" t="s">
        <v>7</v>
      </c>
      <c r="G413" s="1" t="s">
        <v>5</v>
      </c>
      <c r="H413" s="33" t="s">
        <v>6</v>
      </c>
      <c r="I413" s="1" t="s">
        <v>7</v>
      </c>
      <c r="J413" s="1" t="s">
        <v>5</v>
      </c>
      <c r="K413" s="33" t="s">
        <v>6</v>
      </c>
      <c r="L413" s="1" t="s">
        <v>7</v>
      </c>
      <c r="M413" s="1" t="s">
        <v>5</v>
      </c>
      <c r="N413" s="33" t="s">
        <v>6</v>
      </c>
      <c r="O413" s="1" t="s">
        <v>7</v>
      </c>
      <c r="P413" s="1" t="s">
        <v>5</v>
      </c>
      <c r="Q413" s="33" t="s">
        <v>6</v>
      </c>
      <c r="R413" s="1" t="s">
        <v>7</v>
      </c>
      <c r="S413" s="1" t="s">
        <v>5</v>
      </c>
      <c r="T413" s="33" t="s">
        <v>6</v>
      </c>
      <c r="U413" s="1" t="s">
        <v>7</v>
      </c>
      <c r="V413" s="1" t="s">
        <v>5</v>
      </c>
      <c r="W413" s="33" t="s">
        <v>6</v>
      </c>
      <c r="X413" s="1" t="s">
        <v>7</v>
      </c>
      <c r="Y413" s="3" t="s">
        <v>5</v>
      </c>
    </row>
    <row r="414" spans="1:25" x14ac:dyDescent="0.2">
      <c r="A414" s="9" t="s">
        <v>8</v>
      </c>
      <c r="B414" s="21">
        <v>2889</v>
      </c>
      <c r="C414" s="12">
        <v>1905</v>
      </c>
      <c r="D414" s="12">
        <f t="shared" ref="D414:D421" si="647">SUM(B414:C414)</f>
        <v>4794</v>
      </c>
      <c r="E414" s="12">
        <v>446</v>
      </c>
      <c r="F414" s="12">
        <v>189</v>
      </c>
      <c r="G414" s="12">
        <f t="shared" ref="G414:G421" si="648">SUM(E414:F414)</f>
        <v>635</v>
      </c>
      <c r="H414" s="12">
        <v>19</v>
      </c>
      <c r="I414" s="12">
        <v>21</v>
      </c>
      <c r="J414" s="12">
        <f t="shared" ref="J414:J421" si="649">SUM(H414:I414)</f>
        <v>40</v>
      </c>
      <c r="K414" s="12">
        <v>119</v>
      </c>
      <c r="L414" s="12">
        <v>100</v>
      </c>
      <c r="M414" s="12">
        <f t="shared" ref="M414:M421" si="650">SUM(K414:L414)</f>
        <v>219</v>
      </c>
      <c r="N414" s="12">
        <v>128</v>
      </c>
      <c r="O414" s="12">
        <v>53</v>
      </c>
      <c r="P414" s="12">
        <f t="shared" ref="P414:P421" si="651">SUM(N414:O414)</f>
        <v>181</v>
      </c>
      <c r="Q414" s="12">
        <v>53</v>
      </c>
      <c r="R414" s="12">
        <v>36</v>
      </c>
      <c r="S414" s="12">
        <f t="shared" ref="S414:S421" si="652">SUM(Q414:R414)</f>
        <v>89</v>
      </c>
      <c r="T414" s="12">
        <v>2</v>
      </c>
      <c r="U414" s="12">
        <v>4</v>
      </c>
      <c r="V414" s="12">
        <f t="shared" ref="V414:V421" si="653">SUM(T414:U414)</f>
        <v>6</v>
      </c>
      <c r="W414" s="12">
        <f>Q414+N414+K414+H414+E414+B414+T414</f>
        <v>3656</v>
      </c>
      <c r="X414" s="12">
        <f>R414+O414+L414+I414+F414+C414+U414</f>
        <v>2308</v>
      </c>
      <c r="Y414" s="13">
        <f t="shared" ref="Y414:Y421" si="654">SUM(W414:X414)</f>
        <v>5964</v>
      </c>
    </row>
    <row r="415" spans="1:25" x14ac:dyDescent="0.2">
      <c r="A415" s="11" t="s">
        <v>10</v>
      </c>
      <c r="B415" s="22">
        <v>701</v>
      </c>
      <c r="C415" s="14">
        <v>1166</v>
      </c>
      <c r="D415" s="14">
        <f t="shared" si="647"/>
        <v>1867</v>
      </c>
      <c r="E415" s="14">
        <v>119</v>
      </c>
      <c r="F415" s="14">
        <v>102</v>
      </c>
      <c r="G415" s="14">
        <f t="shared" si="648"/>
        <v>221</v>
      </c>
      <c r="H415" s="14">
        <v>5</v>
      </c>
      <c r="I415" s="14">
        <v>8</v>
      </c>
      <c r="J415" s="14">
        <f t="shared" si="649"/>
        <v>13</v>
      </c>
      <c r="K415" s="14">
        <v>59</v>
      </c>
      <c r="L415" s="14">
        <v>79</v>
      </c>
      <c r="M415" s="14">
        <f t="shared" si="650"/>
        <v>138</v>
      </c>
      <c r="N415" s="14">
        <v>27</v>
      </c>
      <c r="O415" s="14">
        <v>27</v>
      </c>
      <c r="P415" s="14">
        <f t="shared" si="651"/>
        <v>54</v>
      </c>
      <c r="Q415" s="14">
        <v>32</v>
      </c>
      <c r="R415" s="14">
        <v>28</v>
      </c>
      <c r="S415" s="14">
        <f t="shared" si="652"/>
        <v>60</v>
      </c>
      <c r="T415" s="14">
        <v>0</v>
      </c>
      <c r="U415" s="14">
        <v>2</v>
      </c>
      <c r="V415" s="14">
        <f t="shared" si="653"/>
        <v>2</v>
      </c>
      <c r="W415" s="14">
        <f t="shared" ref="W415:W421" si="655">Q415+N415+K415+H415+E415+B415+T415</f>
        <v>943</v>
      </c>
      <c r="X415" s="14">
        <f t="shared" ref="X415:X421" si="656">R415+O415+L415+I415+F415+C415+U415</f>
        <v>1412</v>
      </c>
      <c r="Y415" s="15">
        <f t="shared" si="654"/>
        <v>2355</v>
      </c>
    </row>
    <row r="416" spans="1:25" x14ac:dyDescent="0.2">
      <c r="A416" s="10" t="s">
        <v>9</v>
      </c>
      <c r="B416" s="22">
        <v>1959</v>
      </c>
      <c r="C416" s="14">
        <v>361</v>
      </c>
      <c r="D416" s="14">
        <f t="shared" si="647"/>
        <v>2320</v>
      </c>
      <c r="E416" s="14">
        <v>217</v>
      </c>
      <c r="F416" s="14">
        <v>18</v>
      </c>
      <c r="G416" s="14">
        <f t="shared" si="648"/>
        <v>235</v>
      </c>
      <c r="H416" s="14">
        <v>15</v>
      </c>
      <c r="I416" s="14">
        <v>2</v>
      </c>
      <c r="J416" s="14">
        <f t="shared" si="649"/>
        <v>17</v>
      </c>
      <c r="K416" s="14">
        <v>35</v>
      </c>
      <c r="L416" s="14">
        <v>10</v>
      </c>
      <c r="M416" s="14">
        <f t="shared" si="650"/>
        <v>45</v>
      </c>
      <c r="N416" s="14">
        <v>34</v>
      </c>
      <c r="O416" s="14">
        <v>6</v>
      </c>
      <c r="P416" s="14">
        <f t="shared" si="651"/>
        <v>40</v>
      </c>
      <c r="Q416" s="14">
        <v>13</v>
      </c>
      <c r="R416" s="14">
        <v>4</v>
      </c>
      <c r="S416" s="14">
        <f t="shared" si="652"/>
        <v>17</v>
      </c>
      <c r="T416" s="14">
        <v>0</v>
      </c>
      <c r="U416" s="14">
        <v>0</v>
      </c>
      <c r="V416" s="14">
        <f t="shared" si="653"/>
        <v>0</v>
      </c>
      <c r="W416" s="14">
        <f t="shared" si="655"/>
        <v>2273</v>
      </c>
      <c r="X416" s="14">
        <f t="shared" si="656"/>
        <v>401</v>
      </c>
      <c r="Y416" s="15">
        <f t="shared" si="654"/>
        <v>2674</v>
      </c>
    </row>
    <row r="417" spans="1:25" x14ac:dyDescent="0.2">
      <c r="A417" s="10" t="s">
        <v>11</v>
      </c>
      <c r="B417" s="22">
        <v>123</v>
      </c>
      <c r="C417" s="14">
        <v>891</v>
      </c>
      <c r="D417" s="14">
        <f t="shared" si="647"/>
        <v>1014</v>
      </c>
      <c r="E417" s="14">
        <v>20</v>
      </c>
      <c r="F417" s="14">
        <v>55</v>
      </c>
      <c r="G417" s="14">
        <f t="shared" si="648"/>
        <v>75</v>
      </c>
      <c r="H417" s="14">
        <v>0</v>
      </c>
      <c r="I417" s="14">
        <v>13</v>
      </c>
      <c r="J417" s="14">
        <f t="shared" si="649"/>
        <v>13</v>
      </c>
      <c r="K417" s="14">
        <v>17</v>
      </c>
      <c r="L417" s="14">
        <v>87</v>
      </c>
      <c r="M417" s="14">
        <f t="shared" si="650"/>
        <v>104</v>
      </c>
      <c r="N417" s="14">
        <v>4</v>
      </c>
      <c r="O417" s="14">
        <v>18</v>
      </c>
      <c r="P417" s="14">
        <f t="shared" si="651"/>
        <v>22</v>
      </c>
      <c r="Q417" s="14">
        <v>39</v>
      </c>
      <c r="R417" s="14">
        <v>81</v>
      </c>
      <c r="S417" s="14">
        <f t="shared" si="652"/>
        <v>120</v>
      </c>
      <c r="T417" s="14">
        <v>0</v>
      </c>
      <c r="U417" s="14">
        <v>2</v>
      </c>
      <c r="V417" s="14">
        <f t="shared" si="653"/>
        <v>2</v>
      </c>
      <c r="W417" s="14">
        <f t="shared" si="655"/>
        <v>203</v>
      </c>
      <c r="X417" s="14">
        <f t="shared" si="656"/>
        <v>1147</v>
      </c>
      <c r="Y417" s="15">
        <f t="shared" si="654"/>
        <v>1350</v>
      </c>
    </row>
    <row r="418" spans="1:25" x14ac:dyDescent="0.2">
      <c r="A418" s="10" t="s">
        <v>13</v>
      </c>
      <c r="B418" s="22">
        <v>1032</v>
      </c>
      <c r="C418" s="14">
        <v>551</v>
      </c>
      <c r="D418" s="14">
        <f t="shared" si="647"/>
        <v>1583</v>
      </c>
      <c r="E418" s="14">
        <v>94</v>
      </c>
      <c r="F418" s="14">
        <v>45</v>
      </c>
      <c r="G418" s="14">
        <f t="shared" si="648"/>
        <v>139</v>
      </c>
      <c r="H418" s="14">
        <v>14</v>
      </c>
      <c r="I418" s="14">
        <v>4</v>
      </c>
      <c r="J418" s="14">
        <f t="shared" si="649"/>
        <v>18</v>
      </c>
      <c r="K418" s="14">
        <v>75</v>
      </c>
      <c r="L418" s="14">
        <v>40</v>
      </c>
      <c r="M418" s="14">
        <f t="shared" si="650"/>
        <v>115</v>
      </c>
      <c r="N418" s="14">
        <v>32</v>
      </c>
      <c r="O418" s="14">
        <v>21</v>
      </c>
      <c r="P418" s="14">
        <f t="shared" si="651"/>
        <v>53</v>
      </c>
      <c r="Q418" s="14">
        <v>21</v>
      </c>
      <c r="R418" s="14">
        <v>18</v>
      </c>
      <c r="S418" s="14">
        <f t="shared" si="652"/>
        <v>39</v>
      </c>
      <c r="T418" s="14">
        <v>3</v>
      </c>
      <c r="U418" s="14">
        <v>1</v>
      </c>
      <c r="V418" s="14">
        <f t="shared" si="653"/>
        <v>4</v>
      </c>
      <c r="W418" s="14">
        <f t="shared" si="655"/>
        <v>1271</v>
      </c>
      <c r="X418" s="14">
        <f t="shared" si="656"/>
        <v>680</v>
      </c>
      <c r="Y418" s="15">
        <f t="shared" si="654"/>
        <v>1951</v>
      </c>
    </row>
    <row r="419" spans="1:25" x14ac:dyDescent="0.2">
      <c r="A419" s="11" t="s">
        <v>12</v>
      </c>
      <c r="B419" s="22">
        <v>1331</v>
      </c>
      <c r="C419" s="14">
        <v>244</v>
      </c>
      <c r="D419" s="14">
        <f t="shared" si="647"/>
        <v>1575</v>
      </c>
      <c r="E419" s="14">
        <v>201</v>
      </c>
      <c r="F419" s="14">
        <v>23</v>
      </c>
      <c r="G419" s="14">
        <f t="shared" si="648"/>
        <v>224</v>
      </c>
      <c r="H419" s="14">
        <v>16</v>
      </c>
      <c r="I419" s="14">
        <v>2</v>
      </c>
      <c r="J419" s="14">
        <f t="shared" si="649"/>
        <v>18</v>
      </c>
      <c r="K419" s="14">
        <v>78</v>
      </c>
      <c r="L419" s="14">
        <v>39</v>
      </c>
      <c r="M419" s="14">
        <f t="shared" si="650"/>
        <v>117</v>
      </c>
      <c r="N419" s="14">
        <v>39</v>
      </c>
      <c r="O419" s="14">
        <v>7</v>
      </c>
      <c r="P419" s="14">
        <f t="shared" si="651"/>
        <v>46</v>
      </c>
      <c r="Q419" s="14">
        <v>10</v>
      </c>
      <c r="R419" s="14">
        <v>3</v>
      </c>
      <c r="S419" s="14">
        <f t="shared" si="652"/>
        <v>13</v>
      </c>
      <c r="T419" s="14">
        <v>3</v>
      </c>
      <c r="U419" s="14">
        <v>1</v>
      </c>
      <c r="V419" s="14">
        <f t="shared" si="653"/>
        <v>4</v>
      </c>
      <c r="W419" s="14">
        <f t="shared" si="655"/>
        <v>1678</v>
      </c>
      <c r="X419" s="14">
        <f t="shared" si="656"/>
        <v>319</v>
      </c>
      <c r="Y419" s="15">
        <f t="shared" si="654"/>
        <v>1997</v>
      </c>
    </row>
    <row r="420" spans="1:25" x14ac:dyDescent="0.2">
      <c r="A420" s="11" t="s">
        <v>52</v>
      </c>
      <c r="B420" s="23">
        <v>17</v>
      </c>
      <c r="C420" s="16">
        <v>16</v>
      </c>
      <c r="D420" s="16">
        <v>33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1</v>
      </c>
      <c r="L420" s="16">
        <v>6</v>
      </c>
      <c r="M420" s="16">
        <v>7</v>
      </c>
      <c r="N420" s="16">
        <v>1</v>
      </c>
      <c r="O420" s="16">
        <v>1</v>
      </c>
      <c r="P420" s="16">
        <v>2</v>
      </c>
      <c r="Q420" s="16">
        <v>0</v>
      </c>
      <c r="R420" s="16">
        <v>0</v>
      </c>
      <c r="S420" s="14"/>
      <c r="T420" s="16">
        <v>0</v>
      </c>
      <c r="U420" s="16">
        <v>1</v>
      </c>
      <c r="V420" s="14">
        <v>1</v>
      </c>
      <c r="W420" s="16">
        <f t="shared" ref="W420" si="657">Q420+N420+K420+H420+E420+B420+T420</f>
        <v>19</v>
      </c>
      <c r="X420" s="16">
        <f t="shared" ref="X420" si="658">R420+O420+L420+I420+F420+C420+U420</f>
        <v>24</v>
      </c>
      <c r="Y420" s="17">
        <f t="shared" ref="Y420" si="659">SUM(W420:X420)</f>
        <v>43</v>
      </c>
    </row>
    <row r="421" spans="1:25" x14ac:dyDescent="0.2">
      <c r="A421" s="26" t="s">
        <v>39</v>
      </c>
      <c r="B421" s="23">
        <v>506</v>
      </c>
      <c r="C421" s="16">
        <v>354</v>
      </c>
      <c r="D421" s="16">
        <f t="shared" si="647"/>
        <v>860</v>
      </c>
      <c r="E421" s="16">
        <v>119</v>
      </c>
      <c r="F421" s="16">
        <v>50</v>
      </c>
      <c r="G421" s="16">
        <f t="shared" si="648"/>
        <v>169</v>
      </c>
      <c r="H421" s="16">
        <v>13</v>
      </c>
      <c r="I421" s="16">
        <v>2</v>
      </c>
      <c r="J421" s="16">
        <f t="shared" si="649"/>
        <v>15</v>
      </c>
      <c r="K421" s="16">
        <v>16</v>
      </c>
      <c r="L421" s="16">
        <v>16</v>
      </c>
      <c r="M421" s="16">
        <f t="shared" si="650"/>
        <v>32</v>
      </c>
      <c r="N421" s="16">
        <v>19</v>
      </c>
      <c r="O421" s="16">
        <v>15</v>
      </c>
      <c r="P421" s="16">
        <f t="shared" si="651"/>
        <v>34</v>
      </c>
      <c r="Q421" s="16">
        <v>7</v>
      </c>
      <c r="R421" s="16">
        <v>6</v>
      </c>
      <c r="S421" s="14">
        <f t="shared" si="652"/>
        <v>13</v>
      </c>
      <c r="T421" s="16">
        <v>4</v>
      </c>
      <c r="U421" s="16">
        <v>0</v>
      </c>
      <c r="V421" s="14">
        <f t="shared" si="653"/>
        <v>4</v>
      </c>
      <c r="W421" s="16">
        <f t="shared" si="655"/>
        <v>684</v>
      </c>
      <c r="X421" s="16">
        <f t="shared" si="656"/>
        <v>443</v>
      </c>
      <c r="Y421" s="17">
        <f t="shared" si="654"/>
        <v>1127</v>
      </c>
    </row>
    <row r="422" spans="1:25" ht="13.5" thickBot="1" x14ac:dyDescent="0.25">
      <c r="A422" s="2" t="s">
        <v>5</v>
      </c>
      <c r="B422" s="18">
        <f>SUM(B414:B421)</f>
        <v>8558</v>
      </c>
      <c r="C422" s="19">
        <f t="shared" ref="C422:Y422" si="660">SUM(C414:C421)</f>
        <v>5488</v>
      </c>
      <c r="D422" s="19">
        <f t="shared" si="660"/>
        <v>14046</v>
      </c>
      <c r="E422" s="19">
        <f t="shared" si="660"/>
        <v>1216</v>
      </c>
      <c r="F422" s="19">
        <f t="shared" si="660"/>
        <v>482</v>
      </c>
      <c r="G422" s="19">
        <f t="shared" si="660"/>
        <v>1698</v>
      </c>
      <c r="H422" s="19">
        <f t="shared" si="660"/>
        <v>82</v>
      </c>
      <c r="I422" s="19">
        <f t="shared" si="660"/>
        <v>52</v>
      </c>
      <c r="J422" s="19">
        <f t="shared" si="660"/>
        <v>134</v>
      </c>
      <c r="K422" s="19">
        <f t="shared" si="660"/>
        <v>400</v>
      </c>
      <c r="L422" s="19">
        <f t="shared" si="660"/>
        <v>377</v>
      </c>
      <c r="M422" s="19">
        <f t="shared" si="660"/>
        <v>777</v>
      </c>
      <c r="N422" s="19">
        <f t="shared" si="660"/>
        <v>284</v>
      </c>
      <c r="O422" s="19">
        <f t="shared" si="660"/>
        <v>148</v>
      </c>
      <c r="P422" s="19">
        <f t="shared" si="660"/>
        <v>432</v>
      </c>
      <c r="Q422" s="19">
        <f t="shared" si="660"/>
        <v>175</v>
      </c>
      <c r="R422" s="19">
        <f t="shared" si="660"/>
        <v>176</v>
      </c>
      <c r="S422" s="19">
        <f t="shared" si="660"/>
        <v>351</v>
      </c>
      <c r="T422" s="19">
        <f t="shared" si="660"/>
        <v>12</v>
      </c>
      <c r="U422" s="19">
        <f t="shared" si="660"/>
        <v>11</v>
      </c>
      <c r="V422" s="19">
        <f t="shared" si="660"/>
        <v>23</v>
      </c>
      <c r="W422" s="19">
        <f t="shared" si="660"/>
        <v>10727</v>
      </c>
      <c r="X422" s="19">
        <f t="shared" si="660"/>
        <v>6734</v>
      </c>
      <c r="Y422" s="20">
        <f t="shared" si="660"/>
        <v>17461</v>
      </c>
    </row>
    <row r="423" spans="1:25" ht="13.5" thickBot="1" x14ac:dyDescent="0.25">
      <c r="V423" s="4"/>
      <c r="W423" s="34"/>
    </row>
    <row r="424" spans="1:25" x14ac:dyDescent="0.2">
      <c r="A424" s="37" t="s">
        <v>50</v>
      </c>
      <c r="B424" s="39" t="s">
        <v>0</v>
      </c>
      <c r="C424" s="40"/>
      <c r="D424" s="41"/>
      <c r="E424" s="42" t="s">
        <v>1</v>
      </c>
      <c r="F424" s="40"/>
      <c r="G424" s="41"/>
      <c r="H424" s="42" t="s">
        <v>32</v>
      </c>
      <c r="I424" s="40"/>
      <c r="J424" s="41"/>
      <c r="K424" s="42" t="s">
        <v>2</v>
      </c>
      <c r="L424" s="40"/>
      <c r="M424" s="41"/>
      <c r="N424" s="42" t="s">
        <v>3</v>
      </c>
      <c r="O424" s="40"/>
      <c r="P424" s="41"/>
      <c r="Q424" s="42" t="s">
        <v>4</v>
      </c>
      <c r="R424" s="40"/>
      <c r="S424" s="41"/>
      <c r="T424" s="42" t="s">
        <v>40</v>
      </c>
      <c r="U424" s="40"/>
      <c r="V424" s="41"/>
      <c r="W424" s="42" t="s">
        <v>5</v>
      </c>
      <c r="X424" s="43"/>
      <c r="Y424" s="44"/>
    </row>
    <row r="425" spans="1:25" ht="13.5" thickBot="1" x14ac:dyDescent="0.25">
      <c r="A425" s="38"/>
      <c r="B425" s="33" t="s">
        <v>6</v>
      </c>
      <c r="C425" s="1" t="s">
        <v>7</v>
      </c>
      <c r="D425" s="1" t="s">
        <v>5</v>
      </c>
      <c r="E425" s="33" t="s">
        <v>6</v>
      </c>
      <c r="F425" s="1" t="s">
        <v>7</v>
      </c>
      <c r="G425" s="1" t="s">
        <v>5</v>
      </c>
      <c r="H425" s="33" t="s">
        <v>6</v>
      </c>
      <c r="I425" s="1" t="s">
        <v>7</v>
      </c>
      <c r="J425" s="1" t="s">
        <v>5</v>
      </c>
      <c r="K425" s="33" t="s">
        <v>6</v>
      </c>
      <c r="L425" s="1" t="s">
        <v>7</v>
      </c>
      <c r="M425" s="1" t="s">
        <v>5</v>
      </c>
      <c r="N425" s="33" t="s">
        <v>6</v>
      </c>
      <c r="O425" s="1" t="s">
        <v>7</v>
      </c>
      <c r="P425" s="1" t="s">
        <v>5</v>
      </c>
      <c r="Q425" s="33" t="s">
        <v>6</v>
      </c>
      <c r="R425" s="1" t="s">
        <v>7</v>
      </c>
      <c r="S425" s="1" t="s">
        <v>5</v>
      </c>
      <c r="T425" s="33" t="s">
        <v>6</v>
      </c>
      <c r="U425" s="1" t="s">
        <v>7</v>
      </c>
      <c r="V425" s="1" t="s">
        <v>5</v>
      </c>
      <c r="W425" s="33" t="s">
        <v>6</v>
      </c>
      <c r="X425" s="1" t="s">
        <v>7</v>
      </c>
      <c r="Y425" s="3" t="s">
        <v>5</v>
      </c>
    </row>
    <row r="426" spans="1:25" x14ac:dyDescent="0.2">
      <c r="A426" s="9" t="s">
        <v>8</v>
      </c>
      <c r="B426" s="21">
        <v>611</v>
      </c>
      <c r="C426" s="12">
        <v>405</v>
      </c>
      <c r="D426" s="12">
        <f t="shared" ref="D426:D433" si="661">SUM(B426:C426)</f>
        <v>1016</v>
      </c>
      <c r="E426" s="12">
        <v>88</v>
      </c>
      <c r="F426" s="12">
        <v>41</v>
      </c>
      <c r="G426" s="12">
        <f t="shared" ref="G426:G433" si="662">SUM(E426:F426)</f>
        <v>129</v>
      </c>
      <c r="H426" s="12">
        <v>6</v>
      </c>
      <c r="I426" s="12">
        <v>4</v>
      </c>
      <c r="J426" s="12">
        <f t="shared" ref="J426:J433" si="663">SUM(H426:I426)</f>
        <v>10</v>
      </c>
      <c r="K426" s="12">
        <v>29</v>
      </c>
      <c r="L426" s="12">
        <v>26</v>
      </c>
      <c r="M426" s="12">
        <f t="shared" ref="M426:M433" si="664">SUM(K426:L426)</f>
        <v>55</v>
      </c>
      <c r="N426" s="12">
        <v>26</v>
      </c>
      <c r="O426" s="12">
        <v>9</v>
      </c>
      <c r="P426" s="12">
        <f t="shared" ref="P426:P433" si="665">SUM(N426:O426)</f>
        <v>35</v>
      </c>
      <c r="Q426" s="12">
        <v>8</v>
      </c>
      <c r="R426" s="12">
        <v>7</v>
      </c>
      <c r="S426" s="12">
        <f t="shared" ref="S426:S433" si="666">SUM(Q426:R426)</f>
        <v>15</v>
      </c>
      <c r="T426" s="12">
        <v>0</v>
      </c>
      <c r="U426" s="12">
        <v>1</v>
      </c>
      <c r="V426" s="12">
        <f t="shared" ref="V426:V433" si="667">SUM(T426:U426)</f>
        <v>1</v>
      </c>
      <c r="W426" s="12">
        <f>Q426+N426+K426+H426+E426+B426+T426</f>
        <v>768</v>
      </c>
      <c r="X426" s="12">
        <f>R426+O426+L426+I426+F426+C426+U426</f>
        <v>493</v>
      </c>
      <c r="Y426" s="13">
        <f t="shared" ref="Y426:Y432" si="668">SUM(W426:X426)</f>
        <v>1261</v>
      </c>
    </row>
    <row r="427" spans="1:25" x14ac:dyDescent="0.2">
      <c r="A427" s="11" t="s">
        <v>10</v>
      </c>
      <c r="B427" s="22">
        <v>205</v>
      </c>
      <c r="C427" s="14">
        <v>314</v>
      </c>
      <c r="D427" s="14">
        <f t="shared" si="661"/>
        <v>519</v>
      </c>
      <c r="E427" s="14">
        <v>32</v>
      </c>
      <c r="F427" s="14">
        <v>22</v>
      </c>
      <c r="G427" s="14">
        <f t="shared" si="662"/>
        <v>54</v>
      </c>
      <c r="H427" s="14">
        <v>1</v>
      </c>
      <c r="I427" s="14">
        <v>1</v>
      </c>
      <c r="J427" s="14">
        <f t="shared" si="663"/>
        <v>2</v>
      </c>
      <c r="K427" s="14">
        <v>18</v>
      </c>
      <c r="L427" s="14">
        <v>26</v>
      </c>
      <c r="M427" s="14">
        <f t="shared" si="664"/>
        <v>44</v>
      </c>
      <c r="N427" s="14">
        <v>5</v>
      </c>
      <c r="O427" s="14">
        <v>8</v>
      </c>
      <c r="P427" s="14">
        <f t="shared" si="665"/>
        <v>13</v>
      </c>
      <c r="Q427" s="14">
        <v>7</v>
      </c>
      <c r="R427" s="14">
        <v>6</v>
      </c>
      <c r="S427" s="14">
        <f t="shared" si="666"/>
        <v>13</v>
      </c>
      <c r="T427" s="14">
        <v>0</v>
      </c>
      <c r="U427" s="14">
        <v>0</v>
      </c>
      <c r="V427" s="14">
        <f t="shared" si="667"/>
        <v>0</v>
      </c>
      <c r="W427" s="14">
        <f t="shared" ref="W427:W432" si="669">Q427+N427+K427+H427+E427+B427+T427</f>
        <v>268</v>
      </c>
      <c r="X427" s="14">
        <f t="shared" ref="X427:X432" si="670">R427+O427+L427+I427+F427+C427+U427</f>
        <v>377</v>
      </c>
      <c r="Y427" s="15">
        <f t="shared" si="668"/>
        <v>645</v>
      </c>
    </row>
    <row r="428" spans="1:25" x14ac:dyDescent="0.2">
      <c r="A428" s="10" t="s">
        <v>9</v>
      </c>
      <c r="B428" s="22">
        <v>549</v>
      </c>
      <c r="C428" s="14">
        <v>93</v>
      </c>
      <c r="D428" s="14">
        <f t="shared" si="661"/>
        <v>642</v>
      </c>
      <c r="E428" s="14">
        <v>61</v>
      </c>
      <c r="F428" s="14">
        <v>9</v>
      </c>
      <c r="G428" s="14">
        <f t="shared" si="662"/>
        <v>70</v>
      </c>
      <c r="H428" s="14">
        <v>4</v>
      </c>
      <c r="I428" s="14">
        <v>0</v>
      </c>
      <c r="J428" s="14">
        <f t="shared" si="663"/>
        <v>4</v>
      </c>
      <c r="K428" s="14">
        <v>9</v>
      </c>
      <c r="L428" s="14">
        <v>4</v>
      </c>
      <c r="M428" s="14">
        <f t="shared" si="664"/>
        <v>13</v>
      </c>
      <c r="N428" s="14">
        <v>11</v>
      </c>
      <c r="O428" s="14">
        <v>0</v>
      </c>
      <c r="P428" s="14">
        <f t="shared" si="665"/>
        <v>11</v>
      </c>
      <c r="Q428" s="14">
        <v>4</v>
      </c>
      <c r="R428" s="14">
        <v>1</v>
      </c>
      <c r="S428" s="14">
        <f t="shared" si="666"/>
        <v>5</v>
      </c>
      <c r="T428" s="14">
        <v>0</v>
      </c>
      <c r="U428" s="14">
        <v>0</v>
      </c>
      <c r="V428" s="14">
        <f t="shared" si="667"/>
        <v>0</v>
      </c>
      <c r="W428" s="14">
        <f t="shared" si="669"/>
        <v>638</v>
      </c>
      <c r="X428" s="14">
        <f t="shared" si="670"/>
        <v>107</v>
      </c>
      <c r="Y428" s="15">
        <f t="shared" si="668"/>
        <v>745</v>
      </c>
    </row>
    <row r="429" spans="1:25" x14ac:dyDescent="0.2">
      <c r="A429" s="10" t="s">
        <v>11</v>
      </c>
      <c r="B429" s="22">
        <v>23</v>
      </c>
      <c r="C429" s="14">
        <v>152</v>
      </c>
      <c r="D429" s="14">
        <f t="shared" si="661"/>
        <v>175</v>
      </c>
      <c r="E429" s="14">
        <v>8</v>
      </c>
      <c r="F429" s="14">
        <v>6</v>
      </c>
      <c r="G429" s="14">
        <f t="shared" si="662"/>
        <v>14</v>
      </c>
      <c r="H429" s="14">
        <v>0</v>
      </c>
      <c r="I429" s="14">
        <v>3</v>
      </c>
      <c r="J429" s="14">
        <f t="shared" si="663"/>
        <v>3</v>
      </c>
      <c r="K429" s="14">
        <v>4</v>
      </c>
      <c r="L429" s="14">
        <v>21</v>
      </c>
      <c r="M429" s="14">
        <f t="shared" si="664"/>
        <v>25</v>
      </c>
      <c r="N429" s="14">
        <v>0</v>
      </c>
      <c r="O429" s="14">
        <v>3</v>
      </c>
      <c r="P429" s="14">
        <f t="shared" si="665"/>
        <v>3</v>
      </c>
      <c r="Q429" s="14">
        <v>8</v>
      </c>
      <c r="R429" s="14">
        <v>21</v>
      </c>
      <c r="S429" s="14">
        <f t="shared" si="666"/>
        <v>29</v>
      </c>
      <c r="T429" s="14">
        <v>0</v>
      </c>
      <c r="U429" s="14">
        <v>1</v>
      </c>
      <c r="V429" s="14">
        <f t="shared" si="667"/>
        <v>1</v>
      </c>
      <c r="W429" s="14">
        <f t="shared" si="669"/>
        <v>43</v>
      </c>
      <c r="X429" s="14">
        <f t="shared" si="670"/>
        <v>207</v>
      </c>
      <c r="Y429" s="15">
        <f t="shared" si="668"/>
        <v>250</v>
      </c>
    </row>
    <row r="430" spans="1:25" x14ac:dyDescent="0.2">
      <c r="A430" s="10" t="s">
        <v>13</v>
      </c>
      <c r="B430" s="22">
        <v>224</v>
      </c>
      <c r="C430" s="14">
        <v>110</v>
      </c>
      <c r="D430" s="14">
        <f t="shared" si="661"/>
        <v>334</v>
      </c>
      <c r="E430" s="14">
        <v>10</v>
      </c>
      <c r="F430" s="14">
        <v>11</v>
      </c>
      <c r="G430" s="14">
        <f t="shared" si="662"/>
        <v>21</v>
      </c>
      <c r="H430" s="14">
        <v>5</v>
      </c>
      <c r="I430" s="14">
        <v>0</v>
      </c>
      <c r="J430" s="14">
        <f t="shared" si="663"/>
        <v>5</v>
      </c>
      <c r="K430" s="14">
        <v>28</v>
      </c>
      <c r="L430" s="14">
        <v>10</v>
      </c>
      <c r="M430" s="14">
        <f t="shared" si="664"/>
        <v>38</v>
      </c>
      <c r="N430" s="14">
        <v>5</v>
      </c>
      <c r="O430" s="14">
        <v>5</v>
      </c>
      <c r="P430" s="14">
        <f t="shared" si="665"/>
        <v>10</v>
      </c>
      <c r="Q430" s="14">
        <v>7</v>
      </c>
      <c r="R430" s="14">
        <v>4</v>
      </c>
      <c r="S430" s="14">
        <f t="shared" si="666"/>
        <v>11</v>
      </c>
      <c r="T430" s="14">
        <v>0</v>
      </c>
      <c r="U430" s="14">
        <v>0</v>
      </c>
      <c r="V430" s="14">
        <f t="shared" si="667"/>
        <v>0</v>
      </c>
      <c r="W430" s="14">
        <f t="shared" si="669"/>
        <v>279</v>
      </c>
      <c r="X430" s="14">
        <f t="shared" si="670"/>
        <v>140</v>
      </c>
      <c r="Y430" s="15">
        <f t="shared" si="668"/>
        <v>419</v>
      </c>
    </row>
    <row r="431" spans="1:25" x14ac:dyDescent="0.2">
      <c r="A431" s="11" t="s">
        <v>12</v>
      </c>
      <c r="B431" s="22">
        <v>343</v>
      </c>
      <c r="C431" s="14">
        <v>65</v>
      </c>
      <c r="D431" s="14">
        <f t="shared" si="661"/>
        <v>408</v>
      </c>
      <c r="E431" s="14">
        <v>57</v>
      </c>
      <c r="F431" s="14">
        <v>11</v>
      </c>
      <c r="G431" s="14">
        <f t="shared" si="662"/>
        <v>68</v>
      </c>
      <c r="H431" s="14">
        <v>8</v>
      </c>
      <c r="I431" s="14">
        <v>1</v>
      </c>
      <c r="J431" s="14">
        <f t="shared" si="663"/>
        <v>9</v>
      </c>
      <c r="K431" s="14">
        <v>20</v>
      </c>
      <c r="L431" s="14">
        <v>13</v>
      </c>
      <c r="M431" s="14">
        <f t="shared" si="664"/>
        <v>33</v>
      </c>
      <c r="N431" s="14">
        <v>10</v>
      </c>
      <c r="O431" s="14">
        <v>0</v>
      </c>
      <c r="P431" s="14">
        <f t="shared" si="665"/>
        <v>10</v>
      </c>
      <c r="Q431" s="14">
        <v>3</v>
      </c>
      <c r="R431" s="14">
        <v>2</v>
      </c>
      <c r="S431" s="14">
        <f t="shared" si="666"/>
        <v>5</v>
      </c>
      <c r="T431" s="14">
        <v>0</v>
      </c>
      <c r="U431" s="14">
        <v>0</v>
      </c>
      <c r="V431" s="14">
        <f t="shared" si="667"/>
        <v>0</v>
      </c>
      <c r="W431" s="14">
        <f t="shared" si="669"/>
        <v>441</v>
      </c>
      <c r="X431" s="14">
        <f t="shared" si="670"/>
        <v>92</v>
      </c>
      <c r="Y431" s="15">
        <f t="shared" si="668"/>
        <v>533</v>
      </c>
    </row>
    <row r="432" spans="1:25" x14ac:dyDescent="0.2">
      <c r="A432" s="26" t="s">
        <v>39</v>
      </c>
      <c r="B432" s="23">
        <v>74</v>
      </c>
      <c r="C432" s="16">
        <v>54</v>
      </c>
      <c r="D432" s="16">
        <f t="shared" si="661"/>
        <v>128</v>
      </c>
      <c r="E432" s="16">
        <v>10</v>
      </c>
      <c r="F432" s="16">
        <v>5</v>
      </c>
      <c r="G432" s="16">
        <f t="shared" si="662"/>
        <v>15</v>
      </c>
      <c r="H432" s="16">
        <v>0</v>
      </c>
      <c r="I432" s="16">
        <v>0</v>
      </c>
      <c r="J432" s="16">
        <f t="shared" si="663"/>
        <v>0</v>
      </c>
      <c r="K432" s="16">
        <v>3</v>
      </c>
      <c r="L432" s="16">
        <v>6</v>
      </c>
      <c r="M432" s="16">
        <f t="shared" si="664"/>
        <v>9</v>
      </c>
      <c r="N432" s="16">
        <v>4</v>
      </c>
      <c r="O432" s="16">
        <v>1</v>
      </c>
      <c r="P432" s="16">
        <f t="shared" si="665"/>
        <v>5</v>
      </c>
      <c r="Q432" s="16">
        <v>1</v>
      </c>
      <c r="R432" s="16">
        <v>0</v>
      </c>
      <c r="S432" s="14">
        <f t="shared" si="666"/>
        <v>1</v>
      </c>
      <c r="T432" s="16">
        <v>0</v>
      </c>
      <c r="U432" s="16">
        <v>0</v>
      </c>
      <c r="V432" s="14">
        <f t="shared" si="667"/>
        <v>0</v>
      </c>
      <c r="W432" s="16">
        <f t="shared" si="669"/>
        <v>92</v>
      </c>
      <c r="X432" s="16">
        <f t="shared" si="670"/>
        <v>66</v>
      </c>
      <c r="Y432" s="17">
        <f t="shared" si="668"/>
        <v>158</v>
      </c>
    </row>
    <row r="433" spans="1:25" ht="13.5" thickBot="1" x14ac:dyDescent="0.25">
      <c r="A433" s="2" t="s">
        <v>5</v>
      </c>
      <c r="B433" s="18">
        <f>SUM(B425:B432)</f>
        <v>2029</v>
      </c>
      <c r="C433" s="19">
        <f>SUM(C425:C432)</f>
        <v>1193</v>
      </c>
      <c r="D433" s="19">
        <f t="shared" si="661"/>
        <v>3222</v>
      </c>
      <c r="E433" s="19">
        <f>SUM(E425:E432)</f>
        <v>266</v>
      </c>
      <c r="F433" s="19">
        <f>SUM(F425:F432)</f>
        <v>105</v>
      </c>
      <c r="G433" s="19">
        <f t="shared" si="662"/>
        <v>371</v>
      </c>
      <c r="H433" s="19">
        <f>SUM(H425:H432)</f>
        <v>24</v>
      </c>
      <c r="I433" s="19">
        <f>SUM(I425:I432)</f>
        <v>9</v>
      </c>
      <c r="J433" s="19">
        <f t="shared" si="663"/>
        <v>33</v>
      </c>
      <c r="K433" s="19">
        <f>SUM(K425:K432)</f>
        <v>111</v>
      </c>
      <c r="L433" s="19">
        <f>SUM(L425:L432)</f>
        <v>106</v>
      </c>
      <c r="M433" s="19">
        <f t="shared" si="664"/>
        <v>217</v>
      </c>
      <c r="N433" s="19">
        <f>SUM(N425:N432)</f>
        <v>61</v>
      </c>
      <c r="O433" s="19">
        <f>SUM(O425:O432)</f>
        <v>26</v>
      </c>
      <c r="P433" s="19">
        <f t="shared" si="665"/>
        <v>87</v>
      </c>
      <c r="Q433" s="19">
        <f>SUM(Q425:Q432)</f>
        <v>38</v>
      </c>
      <c r="R433" s="19">
        <f>SUM(R425:R432)</f>
        <v>41</v>
      </c>
      <c r="S433" s="19">
        <f t="shared" si="666"/>
        <v>79</v>
      </c>
      <c r="T433" s="19">
        <f>SUM(T425:T432)</f>
        <v>0</v>
      </c>
      <c r="U433" s="19">
        <f>SUM(U425:U432)</f>
        <v>2</v>
      </c>
      <c r="V433" s="19">
        <f t="shared" si="667"/>
        <v>2</v>
      </c>
      <c r="W433" s="19">
        <f>Q433+N433+K433+H433+E433+B433+T433</f>
        <v>2529</v>
      </c>
      <c r="X433" s="19">
        <f>R433+O433+L433+I433+F433+C433+U433</f>
        <v>1482</v>
      </c>
      <c r="Y433" s="20">
        <f>SUM(Y425:Y432)</f>
        <v>4011</v>
      </c>
    </row>
    <row r="434" spans="1:25" x14ac:dyDescent="0.2">
      <c r="V434" s="4"/>
      <c r="W434" s="34"/>
    </row>
    <row r="435" spans="1:25" ht="13.5" thickBot="1" x14ac:dyDescent="0.25">
      <c r="A435" s="6" t="s">
        <v>46</v>
      </c>
      <c r="V435" s="4"/>
      <c r="W435" s="31"/>
    </row>
    <row r="436" spans="1:25" x14ac:dyDescent="0.2">
      <c r="A436" s="37" t="s">
        <v>48</v>
      </c>
      <c r="B436" s="39" t="s">
        <v>0</v>
      </c>
      <c r="C436" s="40"/>
      <c r="D436" s="41"/>
      <c r="E436" s="42" t="s">
        <v>1</v>
      </c>
      <c r="F436" s="40"/>
      <c r="G436" s="41"/>
      <c r="H436" s="42" t="s">
        <v>32</v>
      </c>
      <c r="I436" s="40"/>
      <c r="J436" s="41"/>
      <c r="K436" s="42" t="s">
        <v>2</v>
      </c>
      <c r="L436" s="40"/>
      <c r="M436" s="41"/>
      <c r="N436" s="42" t="s">
        <v>3</v>
      </c>
      <c r="O436" s="40"/>
      <c r="P436" s="41"/>
      <c r="Q436" s="42" t="s">
        <v>4</v>
      </c>
      <c r="R436" s="40"/>
      <c r="S436" s="41"/>
      <c r="T436" s="42" t="s">
        <v>40</v>
      </c>
      <c r="U436" s="40"/>
      <c r="V436" s="41"/>
      <c r="W436" s="42" t="s">
        <v>5</v>
      </c>
      <c r="X436" s="43"/>
      <c r="Y436" s="44"/>
    </row>
    <row r="437" spans="1:25" ht="13.5" thickBot="1" x14ac:dyDescent="0.25">
      <c r="A437" s="38"/>
      <c r="B437" s="33" t="s">
        <v>6</v>
      </c>
      <c r="C437" s="1" t="s">
        <v>7</v>
      </c>
      <c r="D437" s="1" t="s">
        <v>5</v>
      </c>
      <c r="E437" s="33" t="s">
        <v>6</v>
      </c>
      <c r="F437" s="1" t="s">
        <v>7</v>
      </c>
      <c r="G437" s="1" t="s">
        <v>5</v>
      </c>
      <c r="H437" s="33" t="s">
        <v>6</v>
      </c>
      <c r="I437" s="1" t="s">
        <v>7</v>
      </c>
      <c r="J437" s="1" t="s">
        <v>5</v>
      </c>
      <c r="K437" s="33" t="s">
        <v>6</v>
      </c>
      <c r="L437" s="1" t="s">
        <v>7</v>
      </c>
      <c r="M437" s="1" t="s">
        <v>5</v>
      </c>
      <c r="N437" s="33" t="s">
        <v>6</v>
      </c>
      <c r="O437" s="1" t="s">
        <v>7</v>
      </c>
      <c r="P437" s="1" t="s">
        <v>5</v>
      </c>
      <c r="Q437" s="33" t="s">
        <v>6</v>
      </c>
      <c r="R437" s="1" t="s">
        <v>7</v>
      </c>
      <c r="S437" s="1" t="s">
        <v>5</v>
      </c>
      <c r="T437" s="33" t="s">
        <v>6</v>
      </c>
      <c r="U437" s="1" t="s">
        <v>7</v>
      </c>
      <c r="V437" s="1" t="s">
        <v>5</v>
      </c>
      <c r="W437" s="33" t="s">
        <v>6</v>
      </c>
      <c r="X437" s="1" t="s">
        <v>7</v>
      </c>
      <c r="Y437" s="3" t="s">
        <v>5</v>
      </c>
    </row>
    <row r="438" spans="1:25" x14ac:dyDescent="0.2">
      <c r="A438" s="9" t="s">
        <v>8</v>
      </c>
      <c r="B438" s="21">
        <v>1027</v>
      </c>
      <c r="C438" s="12">
        <v>598</v>
      </c>
      <c r="D438" s="12">
        <f t="shared" ref="D438:D445" si="671">SUM(B438:C438)</f>
        <v>1625</v>
      </c>
      <c r="E438" s="12">
        <v>127</v>
      </c>
      <c r="F438" s="12">
        <v>59</v>
      </c>
      <c r="G438" s="12">
        <f t="shared" ref="G438:G445" si="672">SUM(E438:F438)</f>
        <v>186</v>
      </c>
      <c r="H438" s="12">
        <v>8</v>
      </c>
      <c r="I438" s="12">
        <v>7</v>
      </c>
      <c r="J438" s="12">
        <f t="shared" ref="J438:J445" si="673">SUM(H438:I438)</f>
        <v>15</v>
      </c>
      <c r="K438" s="12">
        <v>39</v>
      </c>
      <c r="L438" s="12">
        <v>34</v>
      </c>
      <c r="M438" s="12">
        <f t="shared" ref="M438:M445" si="674">SUM(K438:L438)</f>
        <v>73</v>
      </c>
      <c r="N438" s="12">
        <v>36</v>
      </c>
      <c r="O438" s="12">
        <v>10</v>
      </c>
      <c r="P438" s="12">
        <f t="shared" ref="P438:P445" si="675">SUM(N438:O438)</f>
        <v>46</v>
      </c>
      <c r="Q438" s="12">
        <v>13</v>
      </c>
      <c r="R438" s="12">
        <v>13</v>
      </c>
      <c r="S438" s="12">
        <f t="shared" ref="S438:S445" si="676">SUM(Q438:R438)</f>
        <v>26</v>
      </c>
      <c r="T438" s="12">
        <v>0</v>
      </c>
      <c r="U438" s="12">
        <v>0</v>
      </c>
      <c r="V438" s="12">
        <f t="shared" ref="V438:V445" si="677">SUM(T438:U438)</f>
        <v>0</v>
      </c>
      <c r="W438" s="12">
        <f>Q438+N438+K438+H438+E438+B438+T438</f>
        <v>1250</v>
      </c>
      <c r="X438" s="12">
        <f>R438+O438+L438+I438+F438+C438+U438</f>
        <v>721</v>
      </c>
      <c r="Y438" s="13">
        <f>SUM(W438:X438)</f>
        <v>1971</v>
      </c>
    </row>
    <row r="439" spans="1:25" x14ac:dyDescent="0.2">
      <c r="A439" s="11" t="s">
        <v>10</v>
      </c>
      <c r="B439" s="22">
        <v>328</v>
      </c>
      <c r="C439" s="14">
        <v>454</v>
      </c>
      <c r="D439" s="14">
        <f t="shared" si="671"/>
        <v>782</v>
      </c>
      <c r="E439" s="14">
        <v>42</v>
      </c>
      <c r="F439" s="14">
        <v>19</v>
      </c>
      <c r="G439" s="14">
        <f t="shared" si="672"/>
        <v>61</v>
      </c>
      <c r="H439" s="14">
        <v>1</v>
      </c>
      <c r="I439" s="14">
        <v>0</v>
      </c>
      <c r="J439" s="14">
        <f t="shared" si="673"/>
        <v>1</v>
      </c>
      <c r="K439" s="14">
        <v>30</v>
      </c>
      <c r="L439" s="14">
        <v>30</v>
      </c>
      <c r="M439" s="14">
        <f t="shared" si="674"/>
        <v>60</v>
      </c>
      <c r="N439" s="14">
        <v>8</v>
      </c>
      <c r="O439" s="14">
        <v>13</v>
      </c>
      <c r="P439" s="14">
        <f t="shared" si="675"/>
        <v>21</v>
      </c>
      <c r="Q439" s="14">
        <v>13</v>
      </c>
      <c r="R439" s="14">
        <v>13</v>
      </c>
      <c r="S439" s="14">
        <f t="shared" si="676"/>
        <v>26</v>
      </c>
      <c r="T439" s="14">
        <v>0</v>
      </c>
      <c r="U439" s="14">
        <v>0</v>
      </c>
      <c r="V439" s="14">
        <f t="shared" si="677"/>
        <v>0</v>
      </c>
      <c r="W439" s="14">
        <f t="shared" ref="W439:W444" si="678">Q439+N439+K439+H439+E439+B439+T439</f>
        <v>422</v>
      </c>
      <c r="X439" s="14">
        <f t="shared" ref="X439:X444" si="679">R439+O439+L439+I439+F439+C439+U439</f>
        <v>529</v>
      </c>
      <c r="Y439" s="15">
        <f t="shared" ref="Y439:Y444" si="680">SUM(W439:X439)</f>
        <v>951</v>
      </c>
    </row>
    <row r="440" spans="1:25" x14ac:dyDescent="0.2">
      <c r="A440" s="10" t="s">
        <v>9</v>
      </c>
      <c r="B440" s="22">
        <v>1126</v>
      </c>
      <c r="C440" s="14">
        <v>204</v>
      </c>
      <c r="D440" s="14">
        <f t="shared" si="671"/>
        <v>1330</v>
      </c>
      <c r="E440" s="14">
        <v>109</v>
      </c>
      <c r="F440" s="14">
        <v>15</v>
      </c>
      <c r="G440" s="14">
        <f t="shared" si="672"/>
        <v>124</v>
      </c>
      <c r="H440" s="14">
        <v>7</v>
      </c>
      <c r="I440" s="14">
        <v>1</v>
      </c>
      <c r="J440" s="14">
        <f t="shared" si="673"/>
        <v>8</v>
      </c>
      <c r="K440" s="14">
        <v>17</v>
      </c>
      <c r="L440" s="14">
        <v>9</v>
      </c>
      <c r="M440" s="14">
        <f t="shared" si="674"/>
        <v>26</v>
      </c>
      <c r="N440" s="14">
        <v>18</v>
      </c>
      <c r="O440" s="14">
        <v>3</v>
      </c>
      <c r="P440" s="14">
        <f t="shared" si="675"/>
        <v>21</v>
      </c>
      <c r="Q440" s="14">
        <v>7</v>
      </c>
      <c r="R440" s="14">
        <v>3</v>
      </c>
      <c r="S440" s="14">
        <f t="shared" si="676"/>
        <v>10</v>
      </c>
      <c r="T440" s="14">
        <v>0</v>
      </c>
      <c r="U440" s="14">
        <v>0</v>
      </c>
      <c r="V440" s="14">
        <f t="shared" si="677"/>
        <v>0</v>
      </c>
      <c r="W440" s="14">
        <f t="shared" si="678"/>
        <v>1284</v>
      </c>
      <c r="X440" s="14">
        <f t="shared" si="679"/>
        <v>235</v>
      </c>
      <c r="Y440" s="15">
        <f t="shared" si="680"/>
        <v>1519</v>
      </c>
    </row>
    <row r="441" spans="1:25" x14ac:dyDescent="0.2">
      <c r="A441" s="10" t="s">
        <v>11</v>
      </c>
      <c r="B441" s="22">
        <v>33</v>
      </c>
      <c r="C441" s="14">
        <v>244</v>
      </c>
      <c r="D441" s="14">
        <f t="shared" si="671"/>
        <v>277</v>
      </c>
      <c r="E441" s="14">
        <v>7</v>
      </c>
      <c r="F441" s="14">
        <v>8</v>
      </c>
      <c r="G441" s="14">
        <f t="shared" si="672"/>
        <v>15</v>
      </c>
      <c r="H441" s="14">
        <v>0</v>
      </c>
      <c r="I441" s="14">
        <v>3</v>
      </c>
      <c r="J441" s="14">
        <f t="shared" si="673"/>
        <v>3</v>
      </c>
      <c r="K441" s="14">
        <v>9</v>
      </c>
      <c r="L441" s="14">
        <v>30</v>
      </c>
      <c r="M441" s="14">
        <f t="shared" si="674"/>
        <v>39</v>
      </c>
      <c r="N441" s="14">
        <v>2</v>
      </c>
      <c r="O441" s="14">
        <v>6</v>
      </c>
      <c r="P441" s="14">
        <f t="shared" si="675"/>
        <v>8</v>
      </c>
      <c r="Q441" s="14">
        <v>12</v>
      </c>
      <c r="R441" s="14">
        <v>27</v>
      </c>
      <c r="S441" s="14">
        <f t="shared" si="676"/>
        <v>39</v>
      </c>
      <c r="T441" s="14">
        <v>0</v>
      </c>
      <c r="U441" s="14">
        <v>1</v>
      </c>
      <c r="V441" s="14">
        <f t="shared" si="677"/>
        <v>1</v>
      </c>
      <c r="W441" s="14">
        <f t="shared" si="678"/>
        <v>63</v>
      </c>
      <c r="X441" s="14">
        <f t="shared" si="679"/>
        <v>319</v>
      </c>
      <c r="Y441" s="15">
        <f t="shared" si="680"/>
        <v>382</v>
      </c>
    </row>
    <row r="442" spans="1:25" x14ac:dyDescent="0.2">
      <c r="A442" s="10" t="s">
        <v>13</v>
      </c>
      <c r="B442" s="22">
        <v>479</v>
      </c>
      <c r="C442" s="14">
        <v>218</v>
      </c>
      <c r="D442" s="14">
        <f t="shared" si="671"/>
        <v>697</v>
      </c>
      <c r="E442" s="14">
        <v>25</v>
      </c>
      <c r="F442" s="14">
        <v>16</v>
      </c>
      <c r="G442" s="14">
        <f t="shared" si="672"/>
        <v>41</v>
      </c>
      <c r="H442" s="14">
        <v>7</v>
      </c>
      <c r="I442" s="14">
        <v>0</v>
      </c>
      <c r="J442" s="14">
        <f t="shared" si="673"/>
        <v>7</v>
      </c>
      <c r="K442" s="14">
        <v>44</v>
      </c>
      <c r="L442" s="14">
        <v>18</v>
      </c>
      <c r="M442" s="14">
        <f t="shared" si="674"/>
        <v>62</v>
      </c>
      <c r="N442" s="14">
        <v>13</v>
      </c>
      <c r="O442" s="14">
        <v>7</v>
      </c>
      <c r="P442" s="14">
        <f t="shared" si="675"/>
        <v>20</v>
      </c>
      <c r="Q442" s="14">
        <v>9</v>
      </c>
      <c r="R442" s="14">
        <v>8</v>
      </c>
      <c r="S442" s="14">
        <f t="shared" si="676"/>
        <v>17</v>
      </c>
      <c r="T442" s="14">
        <v>0</v>
      </c>
      <c r="U442" s="14">
        <v>0</v>
      </c>
      <c r="V442" s="14">
        <f t="shared" si="677"/>
        <v>0</v>
      </c>
      <c r="W442" s="14">
        <f t="shared" si="678"/>
        <v>577</v>
      </c>
      <c r="X442" s="14">
        <f t="shared" si="679"/>
        <v>267</v>
      </c>
      <c r="Y442" s="15">
        <f t="shared" si="680"/>
        <v>844</v>
      </c>
    </row>
    <row r="443" spans="1:25" x14ac:dyDescent="0.2">
      <c r="A443" s="11" t="s">
        <v>12</v>
      </c>
      <c r="B443" s="22">
        <v>579</v>
      </c>
      <c r="C443" s="14">
        <v>111</v>
      </c>
      <c r="D443" s="14">
        <f t="shared" si="671"/>
        <v>690</v>
      </c>
      <c r="E443" s="14">
        <v>83</v>
      </c>
      <c r="F443" s="14">
        <v>11</v>
      </c>
      <c r="G443" s="14">
        <f t="shared" si="672"/>
        <v>94</v>
      </c>
      <c r="H443" s="14">
        <v>5</v>
      </c>
      <c r="I443" s="14">
        <v>1</v>
      </c>
      <c r="J443" s="14">
        <f t="shared" si="673"/>
        <v>6</v>
      </c>
      <c r="K443" s="14">
        <v>48</v>
      </c>
      <c r="L443" s="14">
        <v>18</v>
      </c>
      <c r="M443" s="14">
        <f t="shared" si="674"/>
        <v>66</v>
      </c>
      <c r="N443" s="14">
        <v>18</v>
      </c>
      <c r="O443" s="14">
        <v>1</v>
      </c>
      <c r="P443" s="14">
        <f t="shared" si="675"/>
        <v>19</v>
      </c>
      <c r="Q443" s="14">
        <v>5</v>
      </c>
      <c r="R443" s="14">
        <v>1</v>
      </c>
      <c r="S443" s="14">
        <f t="shared" si="676"/>
        <v>6</v>
      </c>
      <c r="T443" s="14">
        <v>0</v>
      </c>
      <c r="U443" s="14">
        <v>0</v>
      </c>
      <c r="V443" s="14">
        <f t="shared" si="677"/>
        <v>0</v>
      </c>
      <c r="W443" s="14">
        <f t="shared" si="678"/>
        <v>738</v>
      </c>
      <c r="X443" s="14">
        <f t="shared" si="679"/>
        <v>143</v>
      </c>
      <c r="Y443" s="15">
        <f t="shared" si="680"/>
        <v>881</v>
      </c>
    </row>
    <row r="444" spans="1:25" x14ac:dyDescent="0.2">
      <c r="A444" s="26" t="s">
        <v>39</v>
      </c>
      <c r="B444" s="23">
        <v>104</v>
      </c>
      <c r="C444" s="16">
        <v>85</v>
      </c>
      <c r="D444" s="16">
        <f t="shared" si="671"/>
        <v>189</v>
      </c>
      <c r="E444" s="16">
        <v>16</v>
      </c>
      <c r="F444" s="16">
        <v>7</v>
      </c>
      <c r="G444" s="16">
        <f t="shared" si="672"/>
        <v>23</v>
      </c>
      <c r="H444" s="16">
        <v>0</v>
      </c>
      <c r="I444" s="16">
        <v>0</v>
      </c>
      <c r="J444" s="16">
        <f t="shared" si="673"/>
        <v>0</v>
      </c>
      <c r="K444" s="16">
        <v>4</v>
      </c>
      <c r="L444" s="16">
        <v>11</v>
      </c>
      <c r="M444" s="16">
        <f t="shared" si="674"/>
        <v>15</v>
      </c>
      <c r="N444" s="16">
        <v>5</v>
      </c>
      <c r="O444" s="16">
        <v>3</v>
      </c>
      <c r="P444" s="16">
        <f t="shared" si="675"/>
        <v>8</v>
      </c>
      <c r="Q444" s="16">
        <v>3</v>
      </c>
      <c r="R444" s="16">
        <v>2</v>
      </c>
      <c r="S444" s="14">
        <f t="shared" si="676"/>
        <v>5</v>
      </c>
      <c r="T444" s="16">
        <v>0</v>
      </c>
      <c r="U444" s="16">
        <v>0</v>
      </c>
      <c r="V444" s="14">
        <f t="shared" si="677"/>
        <v>0</v>
      </c>
      <c r="W444" s="16">
        <f t="shared" si="678"/>
        <v>132</v>
      </c>
      <c r="X444" s="16">
        <f t="shared" si="679"/>
        <v>108</v>
      </c>
      <c r="Y444" s="17">
        <f t="shared" si="680"/>
        <v>240</v>
      </c>
    </row>
    <row r="445" spans="1:25" ht="13.5" thickBot="1" x14ac:dyDescent="0.25">
      <c r="A445" s="2" t="s">
        <v>5</v>
      </c>
      <c r="B445" s="18">
        <f>SUM(B437:B444)</f>
        <v>3676</v>
      </c>
      <c r="C445" s="19">
        <f>SUM(C437:C444)</f>
        <v>1914</v>
      </c>
      <c r="D445" s="19">
        <f t="shared" si="671"/>
        <v>5590</v>
      </c>
      <c r="E445" s="19">
        <f>SUM(E437:E444)</f>
        <v>409</v>
      </c>
      <c r="F445" s="19">
        <f>SUM(F437:F444)</f>
        <v>135</v>
      </c>
      <c r="G445" s="19">
        <f t="shared" si="672"/>
        <v>544</v>
      </c>
      <c r="H445" s="19">
        <f>SUM(H437:H444)</f>
        <v>28</v>
      </c>
      <c r="I445" s="19">
        <f>SUM(I437:I444)</f>
        <v>12</v>
      </c>
      <c r="J445" s="19">
        <f t="shared" si="673"/>
        <v>40</v>
      </c>
      <c r="K445" s="19">
        <f>SUM(K437:K444)</f>
        <v>191</v>
      </c>
      <c r="L445" s="19">
        <f>SUM(L437:L444)</f>
        <v>150</v>
      </c>
      <c r="M445" s="19">
        <f t="shared" si="674"/>
        <v>341</v>
      </c>
      <c r="N445" s="19">
        <f>SUM(N437:N444)</f>
        <v>100</v>
      </c>
      <c r="O445" s="19">
        <f>SUM(O437:O444)</f>
        <v>43</v>
      </c>
      <c r="P445" s="19">
        <f t="shared" si="675"/>
        <v>143</v>
      </c>
      <c r="Q445" s="19">
        <f>SUM(Q437:Q444)</f>
        <v>62</v>
      </c>
      <c r="R445" s="19">
        <f>SUM(R437:R444)</f>
        <v>67</v>
      </c>
      <c r="S445" s="19">
        <f t="shared" si="676"/>
        <v>129</v>
      </c>
      <c r="T445" s="19">
        <f>SUM(T437:T444)</f>
        <v>0</v>
      </c>
      <c r="U445" s="19">
        <f>SUM(U437:U444)</f>
        <v>1</v>
      </c>
      <c r="V445" s="19">
        <f t="shared" si="677"/>
        <v>1</v>
      </c>
      <c r="W445" s="19">
        <f>Q445+N445+K445+H445+E445+B445+T445</f>
        <v>4466</v>
      </c>
      <c r="X445" s="19">
        <f>R445+O445+L445+I445+F445+C445+U445</f>
        <v>2322</v>
      </c>
      <c r="Y445" s="20">
        <f>SUM(Y437:Y444)</f>
        <v>6788</v>
      </c>
    </row>
    <row r="446" spans="1:25" ht="13.5" thickBot="1" x14ac:dyDescent="0.25">
      <c r="V446" s="4"/>
      <c r="W446" s="34"/>
    </row>
    <row r="447" spans="1:25" x14ac:dyDescent="0.2">
      <c r="A447" s="37" t="s">
        <v>47</v>
      </c>
      <c r="B447" s="39" t="s">
        <v>0</v>
      </c>
      <c r="C447" s="40"/>
      <c r="D447" s="41"/>
      <c r="E447" s="42" t="s">
        <v>1</v>
      </c>
      <c r="F447" s="40"/>
      <c r="G447" s="41"/>
      <c r="H447" s="42" t="s">
        <v>32</v>
      </c>
      <c r="I447" s="40"/>
      <c r="J447" s="41"/>
      <c r="K447" s="42" t="s">
        <v>2</v>
      </c>
      <c r="L447" s="40"/>
      <c r="M447" s="41"/>
      <c r="N447" s="42" t="s">
        <v>3</v>
      </c>
      <c r="O447" s="40"/>
      <c r="P447" s="41"/>
      <c r="Q447" s="42" t="s">
        <v>4</v>
      </c>
      <c r="R447" s="40"/>
      <c r="S447" s="41"/>
      <c r="T447" s="42" t="s">
        <v>40</v>
      </c>
      <c r="U447" s="40"/>
      <c r="V447" s="41"/>
      <c r="W447" s="42" t="s">
        <v>5</v>
      </c>
      <c r="X447" s="43"/>
      <c r="Y447" s="44"/>
    </row>
    <row r="448" spans="1:25" ht="13.5" thickBot="1" x14ac:dyDescent="0.25">
      <c r="A448" s="38"/>
      <c r="B448" s="33" t="s">
        <v>6</v>
      </c>
      <c r="C448" s="1" t="s">
        <v>7</v>
      </c>
      <c r="D448" s="1" t="s">
        <v>5</v>
      </c>
      <c r="E448" s="33" t="s">
        <v>6</v>
      </c>
      <c r="F448" s="1" t="s">
        <v>7</v>
      </c>
      <c r="G448" s="1" t="s">
        <v>5</v>
      </c>
      <c r="H448" s="33" t="s">
        <v>6</v>
      </c>
      <c r="I448" s="1" t="s">
        <v>7</v>
      </c>
      <c r="J448" s="1" t="s">
        <v>5</v>
      </c>
      <c r="K448" s="33" t="s">
        <v>6</v>
      </c>
      <c r="L448" s="1" t="s">
        <v>7</v>
      </c>
      <c r="M448" s="1" t="s">
        <v>5</v>
      </c>
      <c r="N448" s="33" t="s">
        <v>6</v>
      </c>
      <c r="O448" s="1" t="s">
        <v>7</v>
      </c>
      <c r="P448" s="1" t="s">
        <v>5</v>
      </c>
      <c r="Q448" s="33" t="s">
        <v>6</v>
      </c>
      <c r="R448" s="1" t="s">
        <v>7</v>
      </c>
      <c r="S448" s="1" t="s">
        <v>5</v>
      </c>
      <c r="T448" s="33" t="s">
        <v>6</v>
      </c>
      <c r="U448" s="1" t="s">
        <v>7</v>
      </c>
      <c r="V448" s="1" t="s">
        <v>5</v>
      </c>
      <c r="W448" s="33" t="s">
        <v>6</v>
      </c>
      <c r="X448" s="1" t="s">
        <v>7</v>
      </c>
      <c r="Y448" s="3" t="s">
        <v>5</v>
      </c>
    </row>
    <row r="449" spans="1:25" x14ac:dyDescent="0.2">
      <c r="A449" s="9" t="s">
        <v>8</v>
      </c>
      <c r="B449" s="21">
        <v>2627</v>
      </c>
      <c r="C449" s="12">
        <v>1774</v>
      </c>
      <c r="D449" s="12">
        <f t="shared" ref="D449:D456" si="681">SUM(B449:C449)</f>
        <v>4401</v>
      </c>
      <c r="E449" s="12">
        <v>399</v>
      </c>
      <c r="F449" s="12">
        <v>174</v>
      </c>
      <c r="G449" s="12">
        <f t="shared" ref="G449:G456" si="682">SUM(E449:F449)</f>
        <v>573</v>
      </c>
      <c r="H449" s="12">
        <v>22</v>
      </c>
      <c r="I449" s="12">
        <v>11</v>
      </c>
      <c r="J449" s="12">
        <f t="shared" ref="J449:J456" si="683">SUM(H449:I449)</f>
        <v>33</v>
      </c>
      <c r="K449" s="12">
        <v>90</v>
      </c>
      <c r="L449" s="12">
        <v>91</v>
      </c>
      <c r="M449" s="12">
        <f t="shared" ref="M449:M456" si="684">SUM(K449:L449)</f>
        <v>181</v>
      </c>
      <c r="N449" s="12">
        <v>95</v>
      </c>
      <c r="O449" s="12">
        <v>54</v>
      </c>
      <c r="P449" s="12">
        <f t="shared" ref="P449:P456" si="685">SUM(N449:O449)</f>
        <v>149</v>
      </c>
      <c r="Q449" s="12">
        <v>45</v>
      </c>
      <c r="R449" s="12">
        <v>37</v>
      </c>
      <c r="S449" s="12">
        <f t="shared" ref="S449:S456" si="686">SUM(Q449:R449)</f>
        <v>82</v>
      </c>
      <c r="T449" s="12">
        <v>2</v>
      </c>
      <c r="U449" s="12">
        <v>3</v>
      </c>
      <c r="V449" s="12">
        <f t="shared" ref="V449:V456" si="687">SUM(T449:U449)</f>
        <v>5</v>
      </c>
      <c r="W449" s="12">
        <f>Q449+N449+K449+H449+E449+B449+T449</f>
        <v>3280</v>
      </c>
      <c r="X449" s="12">
        <f>R449+O449+L449+I449+F449+C449+U449</f>
        <v>2144</v>
      </c>
      <c r="Y449" s="13">
        <f t="shared" ref="Y449:Y455" si="688">SUM(W449:X449)</f>
        <v>5424</v>
      </c>
    </row>
    <row r="450" spans="1:25" x14ac:dyDescent="0.2">
      <c r="A450" s="11" t="s">
        <v>10</v>
      </c>
      <c r="B450" s="22">
        <v>677</v>
      </c>
      <c r="C450" s="14">
        <v>1101</v>
      </c>
      <c r="D450" s="14">
        <f t="shared" si="681"/>
        <v>1778</v>
      </c>
      <c r="E450" s="14">
        <v>111</v>
      </c>
      <c r="F450" s="14">
        <v>79</v>
      </c>
      <c r="G450" s="14">
        <f t="shared" si="682"/>
        <v>190</v>
      </c>
      <c r="H450" s="14">
        <v>2</v>
      </c>
      <c r="I450" s="14">
        <v>6</v>
      </c>
      <c r="J450" s="14">
        <f t="shared" si="683"/>
        <v>8</v>
      </c>
      <c r="K450" s="14">
        <v>52</v>
      </c>
      <c r="L450" s="14">
        <v>59</v>
      </c>
      <c r="M450" s="14">
        <f t="shared" si="684"/>
        <v>111</v>
      </c>
      <c r="N450" s="14">
        <v>25</v>
      </c>
      <c r="O450" s="14">
        <v>22</v>
      </c>
      <c r="P450" s="14">
        <f t="shared" si="685"/>
        <v>47</v>
      </c>
      <c r="Q450" s="14">
        <v>29</v>
      </c>
      <c r="R450" s="14">
        <v>27</v>
      </c>
      <c r="S450" s="14">
        <f t="shared" si="686"/>
        <v>56</v>
      </c>
      <c r="T450" s="14">
        <v>0</v>
      </c>
      <c r="U450" s="14">
        <v>1</v>
      </c>
      <c r="V450" s="14">
        <f t="shared" si="687"/>
        <v>1</v>
      </c>
      <c r="W450" s="14">
        <f t="shared" ref="W450:W455" si="689">Q450+N450+K450+H450+E450+B450+T450</f>
        <v>896</v>
      </c>
      <c r="X450" s="14">
        <f t="shared" ref="X450:X455" si="690">R450+O450+L450+I450+F450+C450+U450</f>
        <v>1295</v>
      </c>
      <c r="Y450" s="15">
        <f t="shared" si="688"/>
        <v>2191</v>
      </c>
    </row>
    <row r="451" spans="1:25" x14ac:dyDescent="0.2">
      <c r="A451" s="10" t="s">
        <v>9</v>
      </c>
      <c r="B451" s="22">
        <v>2058</v>
      </c>
      <c r="C451" s="14">
        <v>365</v>
      </c>
      <c r="D451" s="14">
        <f t="shared" si="681"/>
        <v>2423</v>
      </c>
      <c r="E451" s="14">
        <v>222</v>
      </c>
      <c r="F451" s="14">
        <v>28</v>
      </c>
      <c r="G451" s="14">
        <f t="shared" si="682"/>
        <v>250</v>
      </c>
      <c r="H451" s="14">
        <v>12</v>
      </c>
      <c r="I451" s="14">
        <v>2</v>
      </c>
      <c r="J451" s="14">
        <f t="shared" si="683"/>
        <v>14</v>
      </c>
      <c r="K451" s="14">
        <v>36</v>
      </c>
      <c r="L451" s="14">
        <v>14</v>
      </c>
      <c r="M451" s="14">
        <f t="shared" si="684"/>
        <v>50</v>
      </c>
      <c r="N451" s="14">
        <v>30</v>
      </c>
      <c r="O451" s="14">
        <v>9</v>
      </c>
      <c r="P451" s="14">
        <f t="shared" si="685"/>
        <v>39</v>
      </c>
      <c r="Q451" s="14">
        <v>11</v>
      </c>
      <c r="R451" s="14">
        <v>4</v>
      </c>
      <c r="S451" s="14">
        <f t="shared" si="686"/>
        <v>15</v>
      </c>
      <c r="T451" s="14">
        <v>0</v>
      </c>
      <c r="U451" s="14">
        <v>0</v>
      </c>
      <c r="V451" s="14">
        <f t="shared" si="687"/>
        <v>0</v>
      </c>
      <c r="W451" s="14">
        <f t="shared" si="689"/>
        <v>2369</v>
      </c>
      <c r="X451" s="14">
        <f t="shared" si="690"/>
        <v>422</v>
      </c>
      <c r="Y451" s="15">
        <f t="shared" si="688"/>
        <v>2791</v>
      </c>
    </row>
    <row r="452" spans="1:25" x14ac:dyDescent="0.2">
      <c r="A452" s="10" t="s">
        <v>11</v>
      </c>
      <c r="B452" s="22">
        <v>109</v>
      </c>
      <c r="C452" s="14">
        <v>773</v>
      </c>
      <c r="D452" s="14">
        <f t="shared" si="681"/>
        <v>882</v>
      </c>
      <c r="E452" s="14">
        <v>20</v>
      </c>
      <c r="F452" s="14">
        <v>49</v>
      </c>
      <c r="G452" s="14">
        <f t="shared" si="682"/>
        <v>69</v>
      </c>
      <c r="H452" s="14">
        <v>0</v>
      </c>
      <c r="I452" s="14">
        <v>12</v>
      </c>
      <c r="J452" s="14">
        <f t="shared" si="683"/>
        <v>12</v>
      </c>
      <c r="K452" s="14">
        <v>13</v>
      </c>
      <c r="L452" s="14">
        <v>79</v>
      </c>
      <c r="M452" s="14">
        <f t="shared" si="684"/>
        <v>92</v>
      </c>
      <c r="N452" s="14">
        <v>4</v>
      </c>
      <c r="O452" s="14">
        <v>11</v>
      </c>
      <c r="P452" s="14">
        <f t="shared" si="685"/>
        <v>15</v>
      </c>
      <c r="Q452" s="14">
        <v>31</v>
      </c>
      <c r="R452" s="14">
        <v>88</v>
      </c>
      <c r="S452" s="14">
        <f t="shared" si="686"/>
        <v>119</v>
      </c>
      <c r="T452" s="14">
        <v>0</v>
      </c>
      <c r="U452" s="14">
        <v>1</v>
      </c>
      <c r="V452" s="14">
        <f t="shared" si="687"/>
        <v>1</v>
      </c>
      <c r="W452" s="14">
        <f t="shared" si="689"/>
        <v>177</v>
      </c>
      <c r="X452" s="14">
        <f t="shared" si="690"/>
        <v>1013</v>
      </c>
      <c r="Y452" s="15">
        <f t="shared" si="688"/>
        <v>1190</v>
      </c>
    </row>
    <row r="453" spans="1:25" x14ac:dyDescent="0.2">
      <c r="A453" s="10" t="s">
        <v>13</v>
      </c>
      <c r="B453" s="22">
        <v>951</v>
      </c>
      <c r="C453" s="14">
        <v>492</v>
      </c>
      <c r="D453" s="14">
        <f t="shared" si="681"/>
        <v>1443</v>
      </c>
      <c r="E453" s="14">
        <v>88</v>
      </c>
      <c r="F453" s="14">
        <v>35</v>
      </c>
      <c r="G453" s="14">
        <f t="shared" si="682"/>
        <v>123</v>
      </c>
      <c r="H453" s="14">
        <v>9</v>
      </c>
      <c r="I453" s="14">
        <v>2</v>
      </c>
      <c r="J453" s="14">
        <f t="shared" si="683"/>
        <v>11</v>
      </c>
      <c r="K453" s="14">
        <v>60</v>
      </c>
      <c r="L453" s="14">
        <v>35</v>
      </c>
      <c r="M453" s="14">
        <f t="shared" si="684"/>
        <v>95</v>
      </c>
      <c r="N453" s="14">
        <v>19</v>
      </c>
      <c r="O453" s="14">
        <v>18</v>
      </c>
      <c r="P453" s="14">
        <f t="shared" si="685"/>
        <v>37</v>
      </c>
      <c r="Q453" s="14">
        <v>28</v>
      </c>
      <c r="R453" s="14">
        <v>14</v>
      </c>
      <c r="S453" s="14">
        <f t="shared" si="686"/>
        <v>42</v>
      </c>
      <c r="T453" s="14">
        <v>2</v>
      </c>
      <c r="U453" s="14">
        <v>1</v>
      </c>
      <c r="V453" s="14">
        <f t="shared" si="687"/>
        <v>3</v>
      </c>
      <c r="W453" s="14">
        <f t="shared" si="689"/>
        <v>1157</v>
      </c>
      <c r="X453" s="14">
        <f t="shared" si="690"/>
        <v>597</v>
      </c>
      <c r="Y453" s="15">
        <f t="shared" si="688"/>
        <v>1754</v>
      </c>
    </row>
    <row r="454" spans="1:25" x14ac:dyDescent="0.2">
      <c r="A454" s="11" t="s">
        <v>12</v>
      </c>
      <c r="B454" s="22">
        <v>1304</v>
      </c>
      <c r="C454" s="14">
        <v>230</v>
      </c>
      <c r="D454" s="14">
        <f t="shared" si="681"/>
        <v>1534</v>
      </c>
      <c r="E454" s="14">
        <v>178</v>
      </c>
      <c r="F454" s="14">
        <v>25</v>
      </c>
      <c r="G454" s="14">
        <f t="shared" si="682"/>
        <v>203</v>
      </c>
      <c r="H454" s="14">
        <v>12</v>
      </c>
      <c r="I454" s="14">
        <v>3</v>
      </c>
      <c r="J454" s="14">
        <f t="shared" si="683"/>
        <v>15</v>
      </c>
      <c r="K454" s="14">
        <v>81</v>
      </c>
      <c r="L454" s="14">
        <v>31</v>
      </c>
      <c r="M454" s="14">
        <f t="shared" si="684"/>
        <v>112</v>
      </c>
      <c r="N454" s="14">
        <v>45</v>
      </c>
      <c r="O454" s="14">
        <v>4</v>
      </c>
      <c r="P454" s="14">
        <f t="shared" si="685"/>
        <v>49</v>
      </c>
      <c r="Q454" s="14">
        <v>11</v>
      </c>
      <c r="R454" s="14">
        <v>2</v>
      </c>
      <c r="S454" s="14">
        <f t="shared" si="686"/>
        <v>13</v>
      </c>
      <c r="T454" s="14">
        <v>2</v>
      </c>
      <c r="U454" s="14">
        <v>1</v>
      </c>
      <c r="V454" s="14">
        <f t="shared" si="687"/>
        <v>3</v>
      </c>
      <c r="W454" s="14">
        <f t="shared" si="689"/>
        <v>1633</v>
      </c>
      <c r="X454" s="14">
        <f t="shared" si="690"/>
        <v>296</v>
      </c>
      <c r="Y454" s="15">
        <f t="shared" si="688"/>
        <v>1929</v>
      </c>
    </row>
    <row r="455" spans="1:25" x14ac:dyDescent="0.2">
      <c r="A455" s="26" t="s">
        <v>39</v>
      </c>
      <c r="B455" s="23">
        <v>436</v>
      </c>
      <c r="C455" s="16">
        <v>326</v>
      </c>
      <c r="D455" s="16">
        <f t="shared" si="681"/>
        <v>762</v>
      </c>
      <c r="E455" s="16">
        <v>71</v>
      </c>
      <c r="F455" s="16">
        <v>24</v>
      </c>
      <c r="G455" s="16">
        <f t="shared" si="682"/>
        <v>95</v>
      </c>
      <c r="H455" s="16">
        <v>7</v>
      </c>
      <c r="I455" s="16">
        <v>0</v>
      </c>
      <c r="J455" s="16">
        <f t="shared" si="683"/>
        <v>7</v>
      </c>
      <c r="K455" s="16">
        <v>12</v>
      </c>
      <c r="L455" s="16">
        <v>18</v>
      </c>
      <c r="M455" s="16">
        <f t="shared" si="684"/>
        <v>30</v>
      </c>
      <c r="N455" s="16">
        <v>20</v>
      </c>
      <c r="O455" s="16">
        <v>9</v>
      </c>
      <c r="P455" s="16">
        <f t="shared" si="685"/>
        <v>29</v>
      </c>
      <c r="Q455" s="16">
        <v>5</v>
      </c>
      <c r="R455" s="16">
        <v>4</v>
      </c>
      <c r="S455" s="14">
        <f t="shared" si="686"/>
        <v>9</v>
      </c>
      <c r="T455" s="16">
        <v>3</v>
      </c>
      <c r="U455" s="16">
        <v>1</v>
      </c>
      <c r="V455" s="14">
        <f t="shared" si="687"/>
        <v>4</v>
      </c>
      <c r="W455" s="16">
        <f t="shared" si="689"/>
        <v>554</v>
      </c>
      <c r="X455" s="16">
        <f t="shared" si="690"/>
        <v>382</v>
      </c>
      <c r="Y455" s="17">
        <f t="shared" si="688"/>
        <v>936</v>
      </c>
    </row>
    <row r="456" spans="1:25" ht="13.5" thickBot="1" x14ac:dyDescent="0.25">
      <c r="A456" s="2" t="s">
        <v>5</v>
      </c>
      <c r="B456" s="18">
        <f>SUM(B448:B455)</f>
        <v>8162</v>
      </c>
      <c r="C456" s="19">
        <f>SUM(C448:C455)</f>
        <v>5061</v>
      </c>
      <c r="D456" s="19">
        <f t="shared" si="681"/>
        <v>13223</v>
      </c>
      <c r="E456" s="19">
        <f>SUM(E448:E455)</f>
        <v>1089</v>
      </c>
      <c r="F456" s="19">
        <f>SUM(F448:F455)</f>
        <v>414</v>
      </c>
      <c r="G456" s="19">
        <f t="shared" si="682"/>
        <v>1503</v>
      </c>
      <c r="H456" s="19">
        <f>SUM(H448:H455)</f>
        <v>64</v>
      </c>
      <c r="I456" s="19">
        <f>SUM(I448:I455)</f>
        <v>36</v>
      </c>
      <c r="J456" s="19">
        <f t="shared" si="683"/>
        <v>100</v>
      </c>
      <c r="K456" s="19">
        <f>SUM(K448:K455)</f>
        <v>344</v>
      </c>
      <c r="L456" s="19">
        <f>SUM(L448:L455)</f>
        <v>327</v>
      </c>
      <c r="M456" s="19">
        <f t="shared" si="684"/>
        <v>671</v>
      </c>
      <c r="N456" s="19">
        <f>SUM(N448:N455)</f>
        <v>238</v>
      </c>
      <c r="O456" s="19">
        <f>SUM(O448:O455)</f>
        <v>127</v>
      </c>
      <c r="P456" s="19">
        <f t="shared" si="685"/>
        <v>365</v>
      </c>
      <c r="Q456" s="19">
        <f>SUM(Q448:Q455)</f>
        <v>160</v>
      </c>
      <c r="R456" s="19">
        <f>SUM(R448:R455)</f>
        <v>176</v>
      </c>
      <c r="S456" s="19">
        <f t="shared" si="686"/>
        <v>336</v>
      </c>
      <c r="T456" s="19">
        <f>SUM(T448:T455)</f>
        <v>9</v>
      </c>
      <c r="U456" s="19">
        <f>SUM(U448:U455)</f>
        <v>8</v>
      </c>
      <c r="V456" s="19">
        <f t="shared" si="687"/>
        <v>17</v>
      </c>
      <c r="W456" s="19">
        <f>Q456+N456+K456+H456+E456+B456+T456</f>
        <v>10066</v>
      </c>
      <c r="X456" s="19">
        <f>R456+O456+L456+I456+F456+C456+U456</f>
        <v>6149</v>
      </c>
      <c r="Y456" s="20">
        <f>SUM(Y448:Y455)</f>
        <v>16215</v>
      </c>
    </row>
    <row r="457" spans="1:25" ht="13.5" thickBot="1" x14ac:dyDescent="0.25">
      <c r="V457" s="4"/>
      <c r="W457" s="34"/>
    </row>
    <row r="458" spans="1:25" x14ac:dyDescent="0.2">
      <c r="A458" s="37" t="s">
        <v>45</v>
      </c>
      <c r="B458" s="39" t="s">
        <v>0</v>
      </c>
      <c r="C458" s="40"/>
      <c r="D458" s="41"/>
      <c r="E458" s="42" t="s">
        <v>1</v>
      </c>
      <c r="F458" s="40"/>
      <c r="G458" s="41"/>
      <c r="H458" s="42" t="s">
        <v>32</v>
      </c>
      <c r="I458" s="40"/>
      <c r="J458" s="41"/>
      <c r="K458" s="42" t="s">
        <v>2</v>
      </c>
      <c r="L458" s="40"/>
      <c r="M458" s="41"/>
      <c r="N458" s="42" t="s">
        <v>3</v>
      </c>
      <c r="O458" s="40"/>
      <c r="P458" s="41"/>
      <c r="Q458" s="42" t="s">
        <v>4</v>
      </c>
      <c r="R458" s="40"/>
      <c r="S458" s="41"/>
      <c r="T458" s="42" t="s">
        <v>40</v>
      </c>
      <c r="U458" s="40"/>
      <c r="V458" s="41"/>
      <c r="W458" s="42" t="s">
        <v>5</v>
      </c>
      <c r="X458" s="43"/>
      <c r="Y458" s="44"/>
    </row>
    <row r="459" spans="1:25" ht="13.5" thickBot="1" x14ac:dyDescent="0.25">
      <c r="A459" s="38"/>
      <c r="B459" s="33" t="s">
        <v>6</v>
      </c>
      <c r="C459" s="1" t="s">
        <v>7</v>
      </c>
      <c r="D459" s="1" t="s">
        <v>5</v>
      </c>
      <c r="E459" s="33" t="s">
        <v>6</v>
      </c>
      <c r="F459" s="1" t="s">
        <v>7</v>
      </c>
      <c r="G459" s="1" t="s">
        <v>5</v>
      </c>
      <c r="H459" s="33" t="s">
        <v>6</v>
      </c>
      <c r="I459" s="1" t="s">
        <v>7</v>
      </c>
      <c r="J459" s="1" t="s">
        <v>5</v>
      </c>
      <c r="K459" s="33" t="s">
        <v>6</v>
      </c>
      <c r="L459" s="1" t="s">
        <v>7</v>
      </c>
      <c r="M459" s="1" t="s">
        <v>5</v>
      </c>
      <c r="N459" s="33" t="s">
        <v>6</v>
      </c>
      <c r="O459" s="1" t="s">
        <v>7</v>
      </c>
      <c r="P459" s="1" t="s">
        <v>5</v>
      </c>
      <c r="Q459" s="33" t="s">
        <v>6</v>
      </c>
      <c r="R459" s="1" t="s">
        <v>7</v>
      </c>
      <c r="S459" s="1" t="s">
        <v>5</v>
      </c>
      <c r="T459" s="33" t="s">
        <v>6</v>
      </c>
      <c r="U459" s="1" t="s">
        <v>7</v>
      </c>
      <c r="V459" s="1" t="s">
        <v>5</v>
      </c>
      <c r="W459" s="33" t="s">
        <v>6</v>
      </c>
      <c r="X459" s="1" t="s">
        <v>7</v>
      </c>
      <c r="Y459" s="3" t="s">
        <v>5</v>
      </c>
    </row>
    <row r="460" spans="1:25" x14ac:dyDescent="0.2">
      <c r="A460" s="9" t="s">
        <v>8</v>
      </c>
      <c r="B460" s="21">
        <v>2705</v>
      </c>
      <c r="C460" s="12">
        <v>1893</v>
      </c>
      <c r="D460" s="12">
        <f t="shared" ref="D460:D467" si="691">SUM(B460:C460)</f>
        <v>4598</v>
      </c>
      <c r="E460" s="12">
        <v>432</v>
      </c>
      <c r="F460" s="12">
        <v>177</v>
      </c>
      <c r="G460" s="12">
        <f t="shared" ref="G460:G467" si="692">SUM(E460:F460)</f>
        <v>609</v>
      </c>
      <c r="H460" s="12">
        <v>22</v>
      </c>
      <c r="I460" s="12">
        <v>11</v>
      </c>
      <c r="J460" s="12">
        <f t="shared" ref="J460:J467" si="693">SUM(H460:I460)</f>
        <v>33</v>
      </c>
      <c r="K460" s="12">
        <v>96</v>
      </c>
      <c r="L460" s="12">
        <v>92</v>
      </c>
      <c r="M460" s="12">
        <f t="shared" ref="M460:M467" si="694">SUM(K460:L460)</f>
        <v>188</v>
      </c>
      <c r="N460" s="12">
        <v>97</v>
      </c>
      <c r="O460" s="12">
        <v>68</v>
      </c>
      <c r="P460" s="12">
        <f t="shared" ref="P460:P467" si="695">SUM(N460:O460)</f>
        <v>165</v>
      </c>
      <c r="Q460" s="12">
        <v>54</v>
      </c>
      <c r="R460" s="12">
        <v>41</v>
      </c>
      <c r="S460" s="12">
        <f t="shared" ref="S460:S467" si="696">SUM(Q460:R460)</f>
        <v>95</v>
      </c>
      <c r="T460" s="12">
        <v>2</v>
      </c>
      <c r="U460" s="12">
        <v>2</v>
      </c>
      <c r="V460" s="12">
        <f t="shared" ref="V460:V467" si="697">SUM(T460:U460)</f>
        <v>4</v>
      </c>
      <c r="W460" s="12">
        <f>Q460+N460+K460+H460+E460+B460+T460</f>
        <v>3408</v>
      </c>
      <c r="X460" s="12">
        <f>R460+O460+L460+I460+F460+C460+U460</f>
        <v>2284</v>
      </c>
      <c r="Y460" s="13">
        <f t="shared" ref="Y460:Y466" si="698">SUM(W460:X460)</f>
        <v>5692</v>
      </c>
    </row>
    <row r="461" spans="1:25" x14ac:dyDescent="0.2">
      <c r="A461" s="11" t="s">
        <v>10</v>
      </c>
      <c r="B461" s="22">
        <v>730</v>
      </c>
      <c r="C461" s="14">
        <v>1192</v>
      </c>
      <c r="D461" s="14">
        <f t="shared" si="691"/>
        <v>1922</v>
      </c>
      <c r="E461" s="14">
        <v>117</v>
      </c>
      <c r="F461" s="14">
        <v>89</v>
      </c>
      <c r="G461" s="14">
        <f t="shared" si="692"/>
        <v>206</v>
      </c>
      <c r="H461" s="14">
        <v>5</v>
      </c>
      <c r="I461" s="14">
        <v>3</v>
      </c>
      <c r="J461" s="14">
        <f t="shared" si="693"/>
        <v>8</v>
      </c>
      <c r="K461" s="14">
        <v>54</v>
      </c>
      <c r="L461" s="14">
        <v>67</v>
      </c>
      <c r="M461" s="14">
        <f t="shared" si="694"/>
        <v>121</v>
      </c>
      <c r="N461" s="14">
        <v>27</v>
      </c>
      <c r="O461" s="14">
        <v>26</v>
      </c>
      <c r="P461" s="14">
        <f t="shared" si="695"/>
        <v>53</v>
      </c>
      <c r="Q461" s="14">
        <v>30</v>
      </c>
      <c r="R461" s="14">
        <v>28</v>
      </c>
      <c r="S461" s="14">
        <f t="shared" si="696"/>
        <v>58</v>
      </c>
      <c r="T461" s="14">
        <v>0</v>
      </c>
      <c r="U461" s="14">
        <v>1</v>
      </c>
      <c r="V461" s="14">
        <f t="shared" si="697"/>
        <v>1</v>
      </c>
      <c r="W461" s="14">
        <f t="shared" ref="W461:W466" si="699">Q461+N461+K461+H461+E461+B461+T461</f>
        <v>963</v>
      </c>
      <c r="X461" s="14">
        <f t="shared" ref="X461:X466" si="700">R461+O461+L461+I461+F461+C461+U461</f>
        <v>1406</v>
      </c>
      <c r="Y461" s="15">
        <f t="shared" si="698"/>
        <v>2369</v>
      </c>
    </row>
    <row r="462" spans="1:25" x14ac:dyDescent="0.2">
      <c r="A462" s="10" t="s">
        <v>9</v>
      </c>
      <c r="B462" s="22">
        <v>2049</v>
      </c>
      <c r="C462" s="14">
        <v>345</v>
      </c>
      <c r="D462" s="14">
        <f t="shared" si="691"/>
        <v>2394</v>
      </c>
      <c r="E462" s="14">
        <v>212</v>
      </c>
      <c r="F462" s="14">
        <v>34</v>
      </c>
      <c r="G462" s="14">
        <f t="shared" si="692"/>
        <v>246</v>
      </c>
      <c r="H462" s="14">
        <v>11</v>
      </c>
      <c r="I462" s="14">
        <v>1</v>
      </c>
      <c r="J462" s="14">
        <f t="shared" si="693"/>
        <v>12</v>
      </c>
      <c r="K462" s="14">
        <v>36</v>
      </c>
      <c r="L462" s="14">
        <v>12</v>
      </c>
      <c r="M462" s="14">
        <f t="shared" si="694"/>
        <v>48</v>
      </c>
      <c r="N462" s="14">
        <v>29</v>
      </c>
      <c r="O462" s="14">
        <v>10</v>
      </c>
      <c r="P462" s="14">
        <f t="shared" si="695"/>
        <v>39</v>
      </c>
      <c r="Q462" s="14">
        <v>10</v>
      </c>
      <c r="R462" s="14">
        <v>4</v>
      </c>
      <c r="S462" s="14">
        <f t="shared" si="696"/>
        <v>14</v>
      </c>
      <c r="T462" s="14">
        <v>0</v>
      </c>
      <c r="U462" s="14">
        <v>0</v>
      </c>
      <c r="V462" s="14">
        <f t="shared" si="697"/>
        <v>0</v>
      </c>
      <c r="W462" s="14">
        <f t="shared" si="699"/>
        <v>2347</v>
      </c>
      <c r="X462" s="14">
        <f t="shared" si="700"/>
        <v>406</v>
      </c>
      <c r="Y462" s="15">
        <f t="shared" si="698"/>
        <v>2753</v>
      </c>
    </row>
    <row r="463" spans="1:25" x14ac:dyDescent="0.2">
      <c r="A463" s="10" t="s">
        <v>11</v>
      </c>
      <c r="B463" s="22">
        <v>122</v>
      </c>
      <c r="C463" s="14">
        <v>792</v>
      </c>
      <c r="D463" s="14">
        <f t="shared" si="691"/>
        <v>914</v>
      </c>
      <c r="E463" s="14">
        <v>27</v>
      </c>
      <c r="F463" s="14">
        <v>46</v>
      </c>
      <c r="G463" s="14">
        <f t="shared" si="692"/>
        <v>73</v>
      </c>
      <c r="H463" s="14">
        <v>0</v>
      </c>
      <c r="I463" s="14">
        <v>9</v>
      </c>
      <c r="J463" s="14">
        <f t="shared" si="693"/>
        <v>9</v>
      </c>
      <c r="K463" s="14">
        <v>16</v>
      </c>
      <c r="L463" s="14">
        <v>87</v>
      </c>
      <c r="M463" s="14">
        <f t="shared" si="694"/>
        <v>103</v>
      </c>
      <c r="N463" s="14">
        <v>4</v>
      </c>
      <c r="O463" s="14">
        <v>12</v>
      </c>
      <c r="P463" s="14">
        <f t="shared" si="695"/>
        <v>16</v>
      </c>
      <c r="Q463" s="14">
        <v>42</v>
      </c>
      <c r="R463" s="14">
        <v>96</v>
      </c>
      <c r="S463" s="14">
        <f t="shared" si="696"/>
        <v>138</v>
      </c>
      <c r="T463" s="14">
        <v>0</v>
      </c>
      <c r="U463" s="14">
        <v>1</v>
      </c>
      <c r="V463" s="14">
        <f t="shared" si="697"/>
        <v>1</v>
      </c>
      <c r="W463" s="14">
        <f t="shared" si="699"/>
        <v>211</v>
      </c>
      <c r="X463" s="14">
        <f t="shared" si="700"/>
        <v>1043</v>
      </c>
      <c r="Y463" s="15">
        <f t="shared" si="698"/>
        <v>1254</v>
      </c>
    </row>
    <row r="464" spans="1:25" x14ac:dyDescent="0.2">
      <c r="A464" s="10" t="s">
        <v>13</v>
      </c>
      <c r="B464" s="22">
        <v>1030</v>
      </c>
      <c r="C464" s="14">
        <v>522</v>
      </c>
      <c r="D464" s="14">
        <f t="shared" si="691"/>
        <v>1552</v>
      </c>
      <c r="E464" s="14">
        <v>83</v>
      </c>
      <c r="F464" s="14">
        <v>41</v>
      </c>
      <c r="G464" s="14">
        <f t="shared" si="692"/>
        <v>124</v>
      </c>
      <c r="H464" s="14">
        <v>5</v>
      </c>
      <c r="I464" s="14">
        <v>2</v>
      </c>
      <c r="J464" s="14">
        <f t="shared" si="693"/>
        <v>7</v>
      </c>
      <c r="K464" s="14">
        <v>70</v>
      </c>
      <c r="L464" s="14">
        <v>38</v>
      </c>
      <c r="M464" s="14">
        <f t="shared" si="694"/>
        <v>108</v>
      </c>
      <c r="N464" s="14">
        <v>23</v>
      </c>
      <c r="O464" s="14">
        <v>13</v>
      </c>
      <c r="P464" s="14">
        <f t="shared" si="695"/>
        <v>36</v>
      </c>
      <c r="Q464" s="14">
        <v>29</v>
      </c>
      <c r="R464" s="14">
        <v>18</v>
      </c>
      <c r="S464" s="14">
        <f t="shared" si="696"/>
        <v>47</v>
      </c>
      <c r="T464" s="14">
        <v>1</v>
      </c>
      <c r="U464" s="14">
        <v>1</v>
      </c>
      <c r="V464" s="14">
        <f t="shared" si="697"/>
        <v>2</v>
      </c>
      <c r="W464" s="14">
        <f t="shared" si="699"/>
        <v>1241</v>
      </c>
      <c r="X464" s="14">
        <f t="shared" si="700"/>
        <v>635</v>
      </c>
      <c r="Y464" s="15">
        <f t="shared" si="698"/>
        <v>1876</v>
      </c>
    </row>
    <row r="465" spans="1:25" x14ac:dyDescent="0.2">
      <c r="A465" s="11" t="s">
        <v>12</v>
      </c>
      <c r="B465" s="22">
        <v>1336</v>
      </c>
      <c r="C465" s="14">
        <v>236</v>
      </c>
      <c r="D465" s="14">
        <f t="shared" si="691"/>
        <v>1572</v>
      </c>
      <c r="E465" s="14">
        <v>184</v>
      </c>
      <c r="F465" s="14">
        <v>23</v>
      </c>
      <c r="G465" s="14">
        <f t="shared" si="692"/>
        <v>207</v>
      </c>
      <c r="H465" s="14">
        <v>11</v>
      </c>
      <c r="I465" s="14">
        <v>2</v>
      </c>
      <c r="J465" s="14">
        <f t="shared" si="693"/>
        <v>13</v>
      </c>
      <c r="K465" s="14">
        <v>79</v>
      </c>
      <c r="L465" s="14">
        <v>33</v>
      </c>
      <c r="M465" s="14">
        <f t="shared" si="694"/>
        <v>112</v>
      </c>
      <c r="N465" s="14">
        <v>47</v>
      </c>
      <c r="O465" s="14">
        <v>6</v>
      </c>
      <c r="P465" s="14">
        <f t="shared" si="695"/>
        <v>53</v>
      </c>
      <c r="Q465" s="14">
        <v>14</v>
      </c>
      <c r="R465" s="14">
        <v>0</v>
      </c>
      <c r="S465" s="14">
        <f t="shared" si="696"/>
        <v>14</v>
      </c>
      <c r="T465" s="14">
        <v>3</v>
      </c>
      <c r="U465" s="14">
        <v>0</v>
      </c>
      <c r="V465" s="14">
        <f t="shared" si="697"/>
        <v>3</v>
      </c>
      <c r="W465" s="14">
        <f t="shared" si="699"/>
        <v>1674</v>
      </c>
      <c r="X465" s="14">
        <f t="shared" si="700"/>
        <v>300</v>
      </c>
      <c r="Y465" s="15">
        <f t="shared" si="698"/>
        <v>1974</v>
      </c>
    </row>
    <row r="466" spans="1:25" x14ac:dyDescent="0.2">
      <c r="A466" s="26" t="s">
        <v>39</v>
      </c>
      <c r="B466" s="23">
        <v>479</v>
      </c>
      <c r="C466" s="16">
        <v>394</v>
      </c>
      <c r="D466" s="16">
        <f t="shared" si="691"/>
        <v>873</v>
      </c>
      <c r="E466" s="16">
        <v>95</v>
      </c>
      <c r="F466" s="16">
        <v>35</v>
      </c>
      <c r="G466" s="16">
        <f t="shared" si="692"/>
        <v>130</v>
      </c>
      <c r="H466" s="16">
        <v>9</v>
      </c>
      <c r="I466" s="16">
        <v>1</v>
      </c>
      <c r="J466" s="16">
        <f t="shared" si="693"/>
        <v>10</v>
      </c>
      <c r="K466" s="16">
        <v>15</v>
      </c>
      <c r="L466" s="16">
        <v>17</v>
      </c>
      <c r="M466" s="16">
        <f t="shared" si="694"/>
        <v>32</v>
      </c>
      <c r="N466" s="16">
        <v>23</v>
      </c>
      <c r="O466" s="16">
        <v>15</v>
      </c>
      <c r="P466" s="16">
        <f t="shared" si="695"/>
        <v>38</v>
      </c>
      <c r="Q466" s="16">
        <v>4</v>
      </c>
      <c r="R466" s="16">
        <v>1</v>
      </c>
      <c r="S466" s="14">
        <f t="shared" si="696"/>
        <v>5</v>
      </c>
      <c r="T466" s="16">
        <v>3</v>
      </c>
      <c r="U466" s="16">
        <v>1</v>
      </c>
      <c r="V466" s="14">
        <f t="shared" si="697"/>
        <v>4</v>
      </c>
      <c r="W466" s="16">
        <f t="shared" si="699"/>
        <v>628</v>
      </c>
      <c r="X466" s="16">
        <f t="shared" si="700"/>
        <v>464</v>
      </c>
      <c r="Y466" s="17">
        <f t="shared" si="698"/>
        <v>1092</v>
      </c>
    </row>
    <row r="467" spans="1:25" ht="13.5" thickBot="1" x14ac:dyDescent="0.25">
      <c r="A467" s="2" t="s">
        <v>5</v>
      </c>
      <c r="B467" s="18">
        <f>SUM(B459:B466)</f>
        <v>8451</v>
      </c>
      <c r="C467" s="19">
        <f>SUM(C459:C466)</f>
        <v>5374</v>
      </c>
      <c r="D467" s="19">
        <f t="shared" si="691"/>
        <v>13825</v>
      </c>
      <c r="E467" s="19">
        <f>SUM(E459:E466)</f>
        <v>1150</v>
      </c>
      <c r="F467" s="19">
        <f>SUM(F459:F466)</f>
        <v>445</v>
      </c>
      <c r="G467" s="19">
        <f t="shared" si="692"/>
        <v>1595</v>
      </c>
      <c r="H467" s="19">
        <f>SUM(H459:H466)</f>
        <v>63</v>
      </c>
      <c r="I467" s="19">
        <f>SUM(I459:I466)</f>
        <v>29</v>
      </c>
      <c r="J467" s="19">
        <f t="shared" si="693"/>
        <v>92</v>
      </c>
      <c r="K467" s="19">
        <f>SUM(K459:K466)</f>
        <v>366</v>
      </c>
      <c r="L467" s="19">
        <f>SUM(L459:L466)</f>
        <v>346</v>
      </c>
      <c r="M467" s="19">
        <f t="shared" si="694"/>
        <v>712</v>
      </c>
      <c r="N467" s="19">
        <f>SUM(N459:N466)</f>
        <v>250</v>
      </c>
      <c r="O467" s="19">
        <f>SUM(O459:O466)</f>
        <v>150</v>
      </c>
      <c r="P467" s="19">
        <f t="shared" si="695"/>
        <v>400</v>
      </c>
      <c r="Q467" s="19">
        <f>SUM(Q459:Q466)</f>
        <v>183</v>
      </c>
      <c r="R467" s="19">
        <f>SUM(R459:R466)</f>
        <v>188</v>
      </c>
      <c r="S467" s="19">
        <f t="shared" si="696"/>
        <v>371</v>
      </c>
      <c r="T467" s="19">
        <f>SUM(T459:T466)</f>
        <v>9</v>
      </c>
      <c r="U467" s="19">
        <f>SUM(U459:U466)</f>
        <v>6</v>
      </c>
      <c r="V467" s="19">
        <f t="shared" si="697"/>
        <v>15</v>
      </c>
      <c r="W467" s="19">
        <f>Q467+N467+K467+H467+E467+B467+T467</f>
        <v>10472</v>
      </c>
      <c r="X467" s="19">
        <f>R467+O467+L467+I467+F467+C467+U467</f>
        <v>6538</v>
      </c>
      <c r="Y467" s="20">
        <f>SUM(Y459:Y466)</f>
        <v>17010</v>
      </c>
    </row>
    <row r="468" spans="1:25" ht="13.5" thickBot="1" x14ac:dyDescent="0.25">
      <c r="V468" s="4"/>
      <c r="W468" s="34"/>
    </row>
    <row r="469" spans="1:25" x14ac:dyDescent="0.2">
      <c r="A469" s="37" t="s">
        <v>44</v>
      </c>
      <c r="B469" s="39" t="s">
        <v>0</v>
      </c>
      <c r="C469" s="40"/>
      <c r="D469" s="41"/>
      <c r="E469" s="42" t="s">
        <v>1</v>
      </c>
      <c r="F469" s="40"/>
      <c r="G469" s="41"/>
      <c r="H469" s="42" t="s">
        <v>32</v>
      </c>
      <c r="I469" s="40"/>
      <c r="J469" s="41"/>
      <c r="K469" s="42" t="s">
        <v>2</v>
      </c>
      <c r="L469" s="40"/>
      <c r="M469" s="41"/>
      <c r="N469" s="42" t="s">
        <v>3</v>
      </c>
      <c r="O469" s="40"/>
      <c r="P469" s="41"/>
      <c r="Q469" s="42" t="s">
        <v>4</v>
      </c>
      <c r="R469" s="40"/>
      <c r="S469" s="41"/>
      <c r="T469" s="42" t="s">
        <v>40</v>
      </c>
      <c r="U469" s="40"/>
      <c r="V469" s="41"/>
      <c r="W469" s="42" t="s">
        <v>5</v>
      </c>
      <c r="X469" s="43"/>
      <c r="Y469" s="44"/>
    </row>
    <row r="470" spans="1:25" ht="13.5" thickBot="1" x14ac:dyDescent="0.25">
      <c r="A470" s="38"/>
      <c r="B470" s="33" t="s">
        <v>6</v>
      </c>
      <c r="C470" s="1" t="s">
        <v>7</v>
      </c>
      <c r="D470" s="1" t="s">
        <v>5</v>
      </c>
      <c r="E470" s="33" t="s">
        <v>6</v>
      </c>
      <c r="F470" s="1" t="s">
        <v>7</v>
      </c>
      <c r="G470" s="1" t="s">
        <v>5</v>
      </c>
      <c r="H470" s="33" t="s">
        <v>6</v>
      </c>
      <c r="I470" s="1" t="s">
        <v>7</v>
      </c>
      <c r="J470" s="1" t="s">
        <v>5</v>
      </c>
      <c r="K470" s="33" t="s">
        <v>6</v>
      </c>
      <c r="L470" s="1" t="s">
        <v>7</v>
      </c>
      <c r="M470" s="1" t="s">
        <v>5</v>
      </c>
      <c r="N470" s="33" t="s">
        <v>6</v>
      </c>
      <c r="O470" s="1" t="s">
        <v>7</v>
      </c>
      <c r="P470" s="1" t="s">
        <v>5</v>
      </c>
      <c r="Q470" s="33" t="s">
        <v>6</v>
      </c>
      <c r="R470" s="1" t="s">
        <v>7</v>
      </c>
      <c r="S470" s="1" t="s">
        <v>5</v>
      </c>
      <c r="T470" s="33" t="s">
        <v>6</v>
      </c>
      <c r="U470" s="1" t="s">
        <v>7</v>
      </c>
      <c r="V470" s="1" t="s">
        <v>5</v>
      </c>
      <c r="W470" s="33" t="s">
        <v>6</v>
      </c>
      <c r="X470" s="1" t="s">
        <v>7</v>
      </c>
      <c r="Y470" s="3" t="s">
        <v>5</v>
      </c>
    </row>
    <row r="471" spans="1:25" x14ac:dyDescent="0.2">
      <c r="A471" s="9" t="s">
        <v>8</v>
      </c>
      <c r="B471" s="21">
        <v>588</v>
      </c>
      <c r="C471" s="12">
        <v>397</v>
      </c>
      <c r="D471" s="12">
        <f t="shared" ref="D471:D478" si="701">SUM(B471:C471)</f>
        <v>985</v>
      </c>
      <c r="E471" s="12">
        <v>74</v>
      </c>
      <c r="F471" s="12">
        <v>26</v>
      </c>
      <c r="G471" s="12">
        <f t="shared" ref="G471:G478" si="702">SUM(E471:F471)</f>
        <v>100</v>
      </c>
      <c r="H471" s="12">
        <v>5</v>
      </c>
      <c r="I471" s="12">
        <v>2</v>
      </c>
      <c r="J471" s="12">
        <f t="shared" ref="J471:J478" si="703">SUM(H471:I471)</f>
        <v>7</v>
      </c>
      <c r="K471" s="12">
        <v>26</v>
      </c>
      <c r="L471" s="12">
        <v>15</v>
      </c>
      <c r="M471" s="12">
        <f t="shared" ref="M471:M478" si="704">SUM(K471:L471)</f>
        <v>41</v>
      </c>
      <c r="N471" s="12">
        <v>18</v>
      </c>
      <c r="O471" s="12">
        <v>8</v>
      </c>
      <c r="P471" s="12">
        <f t="shared" ref="P471:P478" si="705">SUM(N471:O471)</f>
        <v>26</v>
      </c>
      <c r="Q471" s="12">
        <v>5</v>
      </c>
      <c r="R471" s="12">
        <v>8</v>
      </c>
      <c r="S471" s="12">
        <f t="shared" ref="S471:S478" si="706">SUM(Q471:R471)</f>
        <v>13</v>
      </c>
      <c r="T471" s="12"/>
      <c r="U471" s="12">
        <v>1</v>
      </c>
      <c r="V471" s="12">
        <f t="shared" ref="V471:V478" si="707">SUM(T471:U471)</f>
        <v>1</v>
      </c>
      <c r="W471" s="12">
        <f>Q471+N471+K471+H471+E471+B471+T471</f>
        <v>716</v>
      </c>
      <c r="X471" s="12">
        <f>R471+O471+L471+I471+F471+C471+U471</f>
        <v>457</v>
      </c>
      <c r="Y471" s="13">
        <f t="shared" ref="Y471:Y477" si="708">SUM(W471:X471)</f>
        <v>1173</v>
      </c>
    </row>
    <row r="472" spans="1:25" x14ac:dyDescent="0.2">
      <c r="A472" s="11" t="s">
        <v>10</v>
      </c>
      <c r="B472" s="22">
        <v>210</v>
      </c>
      <c r="C472" s="14">
        <v>350</v>
      </c>
      <c r="D472" s="14">
        <f t="shared" si="701"/>
        <v>560</v>
      </c>
      <c r="E472" s="14">
        <v>18</v>
      </c>
      <c r="F472" s="14">
        <v>12</v>
      </c>
      <c r="G472" s="14">
        <f t="shared" si="702"/>
        <v>30</v>
      </c>
      <c r="H472" s="14">
        <v>1</v>
      </c>
      <c r="I472" s="14">
        <v>0</v>
      </c>
      <c r="J472" s="14">
        <f t="shared" si="703"/>
        <v>1</v>
      </c>
      <c r="K472" s="14">
        <v>16</v>
      </c>
      <c r="L472" s="14">
        <v>17</v>
      </c>
      <c r="M472" s="14">
        <f t="shared" si="704"/>
        <v>33</v>
      </c>
      <c r="N472" s="14">
        <v>7</v>
      </c>
      <c r="O472" s="14">
        <v>5</v>
      </c>
      <c r="P472" s="14">
        <f t="shared" si="705"/>
        <v>12</v>
      </c>
      <c r="Q472" s="14">
        <v>8</v>
      </c>
      <c r="R472" s="14">
        <v>8</v>
      </c>
      <c r="S472" s="14">
        <f t="shared" si="706"/>
        <v>16</v>
      </c>
      <c r="T472" s="14"/>
      <c r="U472" s="14">
        <v>0</v>
      </c>
      <c r="V472" s="14">
        <f t="shared" si="707"/>
        <v>0</v>
      </c>
      <c r="W472" s="14">
        <f t="shared" ref="W472:W477" si="709">Q472+N472+K472+H472+E472+B472+T472</f>
        <v>260</v>
      </c>
      <c r="X472" s="14">
        <f t="shared" ref="X472:X477" si="710">R472+O472+L472+I472+F472+C472+U472</f>
        <v>392</v>
      </c>
      <c r="Y472" s="15">
        <f t="shared" si="708"/>
        <v>652</v>
      </c>
    </row>
    <row r="473" spans="1:25" x14ac:dyDescent="0.2">
      <c r="A473" s="10" t="s">
        <v>9</v>
      </c>
      <c r="B473" s="22">
        <v>749</v>
      </c>
      <c r="C473" s="14">
        <v>121</v>
      </c>
      <c r="D473" s="14">
        <f t="shared" si="701"/>
        <v>870</v>
      </c>
      <c r="E473" s="14">
        <v>69</v>
      </c>
      <c r="F473" s="14">
        <v>16</v>
      </c>
      <c r="G473" s="14">
        <f t="shared" si="702"/>
        <v>85</v>
      </c>
      <c r="H473" s="14">
        <v>7</v>
      </c>
      <c r="I473" s="14">
        <v>1</v>
      </c>
      <c r="J473" s="14">
        <f t="shared" si="703"/>
        <v>8</v>
      </c>
      <c r="K473" s="14">
        <v>15</v>
      </c>
      <c r="L473" s="14">
        <v>3</v>
      </c>
      <c r="M473" s="14">
        <f t="shared" si="704"/>
        <v>18</v>
      </c>
      <c r="N473" s="14">
        <v>8</v>
      </c>
      <c r="O473" s="14">
        <v>3</v>
      </c>
      <c r="P473" s="14">
        <f t="shared" si="705"/>
        <v>11</v>
      </c>
      <c r="Q473" s="14">
        <v>4</v>
      </c>
      <c r="R473" s="14">
        <v>1</v>
      </c>
      <c r="S473" s="14">
        <f t="shared" si="706"/>
        <v>5</v>
      </c>
      <c r="T473" s="14"/>
      <c r="U473" s="14">
        <v>0</v>
      </c>
      <c r="V473" s="14">
        <f t="shared" si="707"/>
        <v>0</v>
      </c>
      <c r="W473" s="14">
        <f t="shared" si="709"/>
        <v>852</v>
      </c>
      <c r="X473" s="14">
        <f t="shared" si="710"/>
        <v>145</v>
      </c>
      <c r="Y473" s="15">
        <f t="shared" si="708"/>
        <v>997</v>
      </c>
    </row>
    <row r="474" spans="1:25" x14ac:dyDescent="0.2">
      <c r="A474" s="10" t="s">
        <v>11</v>
      </c>
      <c r="B474" s="22">
        <v>28</v>
      </c>
      <c r="C474" s="14">
        <v>184</v>
      </c>
      <c r="D474" s="14">
        <f t="shared" si="701"/>
        <v>212</v>
      </c>
      <c r="E474" s="14">
        <v>6</v>
      </c>
      <c r="F474" s="14">
        <v>11</v>
      </c>
      <c r="G474" s="14">
        <f t="shared" si="702"/>
        <v>17</v>
      </c>
      <c r="H474" s="14">
        <v>0</v>
      </c>
      <c r="I474" s="14">
        <v>1</v>
      </c>
      <c r="J474" s="14">
        <f t="shared" si="703"/>
        <v>1</v>
      </c>
      <c r="K474" s="14">
        <v>5</v>
      </c>
      <c r="L474" s="14">
        <v>26</v>
      </c>
      <c r="M474" s="14">
        <f t="shared" si="704"/>
        <v>31</v>
      </c>
      <c r="N474" s="14">
        <v>1</v>
      </c>
      <c r="O474" s="14">
        <v>1</v>
      </c>
      <c r="P474" s="14">
        <f t="shared" si="705"/>
        <v>2</v>
      </c>
      <c r="Q474" s="14">
        <v>11</v>
      </c>
      <c r="R474" s="14">
        <v>19</v>
      </c>
      <c r="S474" s="14">
        <f t="shared" si="706"/>
        <v>30</v>
      </c>
      <c r="T474" s="14"/>
      <c r="U474" s="14">
        <v>0</v>
      </c>
      <c r="V474" s="14">
        <f t="shared" si="707"/>
        <v>0</v>
      </c>
      <c r="W474" s="14">
        <f t="shared" si="709"/>
        <v>51</v>
      </c>
      <c r="X474" s="14">
        <f t="shared" si="710"/>
        <v>242</v>
      </c>
      <c r="Y474" s="15">
        <f t="shared" si="708"/>
        <v>293</v>
      </c>
    </row>
    <row r="475" spans="1:25" x14ac:dyDescent="0.2">
      <c r="A475" s="10" t="s">
        <v>13</v>
      </c>
      <c r="B475" s="22">
        <v>244</v>
      </c>
      <c r="C475" s="14">
        <v>91</v>
      </c>
      <c r="D475" s="14">
        <f t="shared" si="701"/>
        <v>335</v>
      </c>
      <c r="E475" s="14">
        <v>14</v>
      </c>
      <c r="F475" s="14">
        <v>11</v>
      </c>
      <c r="G475" s="14">
        <f t="shared" si="702"/>
        <v>25</v>
      </c>
      <c r="H475" s="14">
        <v>3</v>
      </c>
      <c r="I475" s="14">
        <v>0</v>
      </c>
      <c r="J475" s="14">
        <f t="shared" si="703"/>
        <v>3</v>
      </c>
      <c r="K475" s="14">
        <v>27</v>
      </c>
      <c r="L475" s="14">
        <v>18</v>
      </c>
      <c r="M475" s="14">
        <f t="shared" si="704"/>
        <v>45</v>
      </c>
      <c r="N475" s="14">
        <v>3</v>
      </c>
      <c r="O475" s="14">
        <v>2</v>
      </c>
      <c r="P475" s="14">
        <f t="shared" si="705"/>
        <v>5</v>
      </c>
      <c r="Q475" s="14">
        <v>10</v>
      </c>
      <c r="R475" s="14">
        <v>5</v>
      </c>
      <c r="S475" s="14">
        <f t="shared" si="706"/>
        <v>15</v>
      </c>
      <c r="T475" s="14"/>
      <c r="U475" s="14">
        <v>0</v>
      </c>
      <c r="V475" s="14">
        <f t="shared" si="707"/>
        <v>0</v>
      </c>
      <c r="W475" s="14">
        <f t="shared" si="709"/>
        <v>301</v>
      </c>
      <c r="X475" s="14">
        <f t="shared" si="710"/>
        <v>127</v>
      </c>
      <c r="Y475" s="15">
        <f t="shared" si="708"/>
        <v>428</v>
      </c>
    </row>
    <row r="476" spans="1:25" x14ac:dyDescent="0.2">
      <c r="A476" s="11" t="s">
        <v>12</v>
      </c>
      <c r="B476" s="22">
        <v>442</v>
      </c>
      <c r="C476" s="14">
        <v>88</v>
      </c>
      <c r="D476" s="14">
        <f t="shared" si="701"/>
        <v>530</v>
      </c>
      <c r="E476" s="14">
        <v>70</v>
      </c>
      <c r="F476" s="14">
        <v>6</v>
      </c>
      <c r="G476" s="14">
        <f t="shared" si="702"/>
        <v>76</v>
      </c>
      <c r="H476" s="14">
        <v>4</v>
      </c>
      <c r="I476" s="14">
        <v>2</v>
      </c>
      <c r="J476" s="14">
        <f t="shared" si="703"/>
        <v>6</v>
      </c>
      <c r="K476" s="14">
        <v>46</v>
      </c>
      <c r="L476" s="14">
        <v>10</v>
      </c>
      <c r="M476" s="14">
        <f t="shared" si="704"/>
        <v>56</v>
      </c>
      <c r="N476" s="14">
        <v>12</v>
      </c>
      <c r="O476" s="14">
        <v>2</v>
      </c>
      <c r="P476" s="14">
        <f t="shared" si="705"/>
        <v>14</v>
      </c>
      <c r="Q476" s="14">
        <v>8</v>
      </c>
      <c r="R476" s="14">
        <v>0</v>
      </c>
      <c r="S476" s="14">
        <f t="shared" si="706"/>
        <v>8</v>
      </c>
      <c r="T476" s="14"/>
      <c r="U476" s="14">
        <v>0</v>
      </c>
      <c r="V476" s="14">
        <f t="shared" si="707"/>
        <v>0</v>
      </c>
      <c r="W476" s="14">
        <f t="shared" si="709"/>
        <v>582</v>
      </c>
      <c r="X476" s="14">
        <f t="shared" si="710"/>
        <v>108</v>
      </c>
      <c r="Y476" s="15">
        <f t="shared" si="708"/>
        <v>690</v>
      </c>
    </row>
    <row r="477" spans="1:25" x14ac:dyDescent="0.2">
      <c r="A477" s="26" t="s">
        <v>39</v>
      </c>
      <c r="B477" s="23">
        <v>86</v>
      </c>
      <c r="C477" s="16">
        <v>47</v>
      </c>
      <c r="D477" s="16">
        <f t="shared" si="701"/>
        <v>133</v>
      </c>
      <c r="E477" s="16">
        <v>7</v>
      </c>
      <c r="F477" s="16">
        <v>8</v>
      </c>
      <c r="G477" s="16">
        <f t="shared" si="702"/>
        <v>15</v>
      </c>
      <c r="H477" s="16">
        <v>0</v>
      </c>
      <c r="I477" s="16">
        <v>0</v>
      </c>
      <c r="J477" s="16">
        <f t="shared" si="703"/>
        <v>0</v>
      </c>
      <c r="K477" s="16">
        <v>4</v>
      </c>
      <c r="L477" s="16">
        <v>2</v>
      </c>
      <c r="M477" s="16">
        <f t="shared" si="704"/>
        <v>6</v>
      </c>
      <c r="N477" s="16">
        <v>3</v>
      </c>
      <c r="O477" s="16">
        <v>0</v>
      </c>
      <c r="P477" s="16">
        <f t="shared" si="705"/>
        <v>3</v>
      </c>
      <c r="Q477" s="16">
        <v>0</v>
      </c>
      <c r="R477" s="16">
        <v>0</v>
      </c>
      <c r="S477" s="14">
        <f t="shared" si="706"/>
        <v>0</v>
      </c>
      <c r="T477" s="16"/>
      <c r="U477" s="16">
        <v>0</v>
      </c>
      <c r="V477" s="14">
        <f t="shared" si="707"/>
        <v>0</v>
      </c>
      <c r="W477" s="16">
        <f t="shared" si="709"/>
        <v>100</v>
      </c>
      <c r="X477" s="16">
        <f t="shared" si="710"/>
        <v>57</v>
      </c>
      <c r="Y477" s="17">
        <f t="shared" si="708"/>
        <v>157</v>
      </c>
    </row>
    <row r="478" spans="1:25" ht="13.5" thickBot="1" x14ac:dyDescent="0.25">
      <c r="A478" s="2" t="s">
        <v>5</v>
      </c>
      <c r="B478" s="18">
        <f>SUM(B470:B477)</f>
        <v>2347</v>
      </c>
      <c r="C478" s="19">
        <f>SUM(C470:C477)</f>
        <v>1278</v>
      </c>
      <c r="D478" s="19">
        <f t="shared" si="701"/>
        <v>3625</v>
      </c>
      <c r="E478" s="19">
        <f>SUM(E470:E477)</f>
        <v>258</v>
      </c>
      <c r="F478" s="19">
        <f>SUM(F470:F477)</f>
        <v>90</v>
      </c>
      <c r="G478" s="19">
        <f t="shared" si="702"/>
        <v>348</v>
      </c>
      <c r="H478" s="19">
        <f>SUM(H470:H477)</f>
        <v>20</v>
      </c>
      <c r="I478" s="19">
        <f>SUM(I470:I477)</f>
        <v>6</v>
      </c>
      <c r="J478" s="19">
        <f t="shared" si="703"/>
        <v>26</v>
      </c>
      <c r="K478" s="19">
        <f>SUM(K470:K477)</f>
        <v>139</v>
      </c>
      <c r="L478" s="19">
        <f>SUM(L470:L477)</f>
        <v>91</v>
      </c>
      <c r="M478" s="19">
        <f t="shared" si="704"/>
        <v>230</v>
      </c>
      <c r="N478" s="19">
        <f>SUM(N470:N477)</f>
        <v>52</v>
      </c>
      <c r="O478" s="19">
        <f>SUM(O470:O477)</f>
        <v>21</v>
      </c>
      <c r="P478" s="19">
        <f t="shared" si="705"/>
        <v>73</v>
      </c>
      <c r="Q478" s="19">
        <f>SUM(Q470:Q477)</f>
        <v>46</v>
      </c>
      <c r="R478" s="19">
        <f>SUM(R470:R477)</f>
        <v>41</v>
      </c>
      <c r="S478" s="19">
        <f t="shared" si="706"/>
        <v>87</v>
      </c>
      <c r="T478" s="19">
        <f>SUM(T470:T477)</f>
        <v>0</v>
      </c>
      <c r="U478" s="19">
        <f>SUM(U470:U477)</f>
        <v>1</v>
      </c>
      <c r="V478" s="19">
        <f t="shared" si="707"/>
        <v>1</v>
      </c>
      <c r="W478" s="19">
        <f>Q478+N478+K478+H478+E478+B478+T478</f>
        <v>2862</v>
      </c>
      <c r="X478" s="19">
        <f>R478+O478+L478+I478+F478+C478+U478</f>
        <v>1528</v>
      </c>
      <c r="Y478" s="20">
        <f>SUM(Y470:Y477)</f>
        <v>4390</v>
      </c>
    </row>
    <row r="479" spans="1:25" x14ac:dyDescent="0.2">
      <c r="V479" s="4"/>
      <c r="W479" s="34"/>
    </row>
    <row r="480" spans="1:25" ht="13.5" thickBot="1" x14ac:dyDescent="0.25">
      <c r="A480" s="6" t="s">
        <v>41</v>
      </c>
      <c r="V480" s="4"/>
      <c r="W480" s="31"/>
    </row>
    <row r="481" spans="1:25" x14ac:dyDescent="0.2">
      <c r="A481" s="37" t="s">
        <v>43</v>
      </c>
      <c r="B481" s="39" t="s">
        <v>0</v>
      </c>
      <c r="C481" s="40"/>
      <c r="D481" s="41"/>
      <c r="E481" s="42" t="s">
        <v>1</v>
      </c>
      <c r="F481" s="40"/>
      <c r="G481" s="41"/>
      <c r="H481" s="42" t="s">
        <v>32</v>
      </c>
      <c r="I481" s="40"/>
      <c r="J481" s="41"/>
      <c r="K481" s="42" t="s">
        <v>2</v>
      </c>
      <c r="L481" s="40"/>
      <c r="M481" s="41"/>
      <c r="N481" s="42" t="s">
        <v>3</v>
      </c>
      <c r="O481" s="40"/>
      <c r="P481" s="41"/>
      <c r="Q481" s="42" t="s">
        <v>4</v>
      </c>
      <c r="R481" s="40"/>
      <c r="S481" s="41"/>
      <c r="T481" s="42" t="s">
        <v>40</v>
      </c>
      <c r="U481" s="40"/>
      <c r="V481" s="41"/>
      <c r="W481" s="42" t="s">
        <v>5</v>
      </c>
      <c r="X481" s="43"/>
      <c r="Y481" s="44"/>
    </row>
    <row r="482" spans="1:25" ht="13.5" thickBot="1" x14ac:dyDescent="0.25">
      <c r="A482" s="38"/>
      <c r="B482" s="33" t="s">
        <v>6</v>
      </c>
      <c r="C482" s="1" t="s">
        <v>7</v>
      </c>
      <c r="D482" s="1" t="s">
        <v>5</v>
      </c>
      <c r="E482" s="33" t="s">
        <v>6</v>
      </c>
      <c r="F482" s="1" t="s">
        <v>7</v>
      </c>
      <c r="G482" s="1" t="s">
        <v>5</v>
      </c>
      <c r="H482" s="33" t="s">
        <v>6</v>
      </c>
      <c r="I482" s="1" t="s">
        <v>7</v>
      </c>
      <c r="J482" s="1" t="s">
        <v>5</v>
      </c>
      <c r="K482" s="33" t="s">
        <v>6</v>
      </c>
      <c r="L482" s="1" t="s">
        <v>7</v>
      </c>
      <c r="M482" s="1" t="s">
        <v>5</v>
      </c>
      <c r="N482" s="33" t="s">
        <v>6</v>
      </c>
      <c r="O482" s="1" t="s">
        <v>7</v>
      </c>
      <c r="P482" s="1" t="s">
        <v>5</v>
      </c>
      <c r="Q482" s="33" t="s">
        <v>6</v>
      </c>
      <c r="R482" s="1" t="s">
        <v>7</v>
      </c>
      <c r="S482" s="1" t="s">
        <v>5</v>
      </c>
      <c r="T482" s="33" t="s">
        <v>6</v>
      </c>
      <c r="U482" s="1" t="s">
        <v>7</v>
      </c>
      <c r="V482" s="1" t="s">
        <v>5</v>
      </c>
      <c r="W482" s="33" t="s">
        <v>6</v>
      </c>
      <c r="X482" s="1" t="s">
        <v>7</v>
      </c>
      <c r="Y482" s="3" t="s">
        <v>5</v>
      </c>
    </row>
    <row r="483" spans="1:25" x14ac:dyDescent="0.2">
      <c r="A483" s="9" t="s">
        <v>8</v>
      </c>
      <c r="B483" s="21">
        <v>967</v>
      </c>
      <c r="C483" s="12">
        <v>556</v>
      </c>
      <c r="D483" s="12">
        <f t="shared" ref="D483:D490" si="711">SUM(B483:C483)</f>
        <v>1523</v>
      </c>
      <c r="E483" s="12">
        <v>116</v>
      </c>
      <c r="F483" s="12">
        <v>37</v>
      </c>
      <c r="G483" s="12">
        <f t="shared" ref="G483:G490" si="712">SUM(E483:F483)</f>
        <v>153</v>
      </c>
      <c r="H483" s="12">
        <v>8</v>
      </c>
      <c r="I483" s="12">
        <v>1</v>
      </c>
      <c r="J483" s="12">
        <f t="shared" ref="J483:J490" si="713">SUM(H483:I483)</f>
        <v>9</v>
      </c>
      <c r="K483" s="12">
        <v>40</v>
      </c>
      <c r="L483" s="12">
        <v>27</v>
      </c>
      <c r="M483" s="12">
        <f t="shared" ref="M483:M490" si="714">SUM(K483:L483)</f>
        <v>67</v>
      </c>
      <c r="N483" s="12">
        <v>29</v>
      </c>
      <c r="O483" s="12">
        <v>17</v>
      </c>
      <c r="P483" s="12">
        <f t="shared" ref="P483:P490" si="715">SUM(N483:O483)</f>
        <v>46</v>
      </c>
      <c r="Q483" s="12">
        <v>16</v>
      </c>
      <c r="R483" s="12">
        <v>10</v>
      </c>
      <c r="S483" s="12">
        <f t="shared" ref="S483:S490" si="716">SUM(Q483:R483)</f>
        <v>26</v>
      </c>
      <c r="T483" s="12"/>
      <c r="U483" s="12">
        <v>0</v>
      </c>
      <c r="V483" s="12">
        <f t="shared" ref="V483:V490" si="717">SUM(T483:U483)</f>
        <v>0</v>
      </c>
      <c r="W483" s="12">
        <f>Q483+N483+K483+H483+E483+B483+T483</f>
        <v>1176</v>
      </c>
      <c r="X483" s="12">
        <f>R483+O483+L483+I483+F483+C483+U483</f>
        <v>648</v>
      </c>
      <c r="Y483" s="13">
        <f t="shared" ref="Y483:Y489" si="718">SUM(W483:X483)</f>
        <v>1824</v>
      </c>
    </row>
    <row r="484" spans="1:25" x14ac:dyDescent="0.2">
      <c r="A484" s="11" t="s">
        <v>10</v>
      </c>
      <c r="B484" s="22">
        <v>351</v>
      </c>
      <c r="C484" s="14">
        <v>506</v>
      </c>
      <c r="D484" s="14">
        <f t="shared" si="711"/>
        <v>857</v>
      </c>
      <c r="E484" s="14">
        <v>23</v>
      </c>
      <c r="F484" s="14">
        <v>14</v>
      </c>
      <c r="G484" s="14">
        <f t="shared" si="712"/>
        <v>37</v>
      </c>
      <c r="H484" s="14">
        <v>3</v>
      </c>
      <c r="I484" s="14">
        <v>2</v>
      </c>
      <c r="J484" s="14">
        <f t="shared" si="713"/>
        <v>5</v>
      </c>
      <c r="K484" s="14">
        <v>31</v>
      </c>
      <c r="L484" s="14">
        <v>32</v>
      </c>
      <c r="M484" s="14">
        <f t="shared" si="714"/>
        <v>63</v>
      </c>
      <c r="N484" s="14">
        <v>7</v>
      </c>
      <c r="O484" s="14">
        <v>7</v>
      </c>
      <c r="P484" s="14">
        <f t="shared" si="715"/>
        <v>14</v>
      </c>
      <c r="Q484" s="14">
        <v>13</v>
      </c>
      <c r="R484" s="14">
        <v>16</v>
      </c>
      <c r="S484" s="14">
        <f t="shared" si="716"/>
        <v>29</v>
      </c>
      <c r="T484" s="14"/>
      <c r="U484" s="14">
        <v>0</v>
      </c>
      <c r="V484" s="14">
        <f t="shared" si="717"/>
        <v>0</v>
      </c>
      <c r="W484" s="14">
        <f t="shared" ref="W484:W489" si="719">Q484+N484+K484+H484+E484+B484+T484</f>
        <v>428</v>
      </c>
      <c r="X484" s="14">
        <f t="shared" ref="X484:X489" si="720">R484+O484+L484+I484+F484+C484+U484</f>
        <v>577</v>
      </c>
      <c r="Y484" s="15">
        <f t="shared" si="718"/>
        <v>1005</v>
      </c>
    </row>
    <row r="485" spans="1:25" x14ac:dyDescent="0.2">
      <c r="A485" s="10" t="s">
        <v>9</v>
      </c>
      <c r="B485" s="22">
        <v>1190</v>
      </c>
      <c r="C485" s="14">
        <v>199</v>
      </c>
      <c r="D485" s="14">
        <f t="shared" si="711"/>
        <v>1389</v>
      </c>
      <c r="E485" s="14">
        <v>116</v>
      </c>
      <c r="F485" s="14">
        <v>23</v>
      </c>
      <c r="G485" s="14">
        <f t="shared" si="712"/>
        <v>139</v>
      </c>
      <c r="H485" s="14">
        <v>4</v>
      </c>
      <c r="I485" s="14">
        <v>0</v>
      </c>
      <c r="J485" s="14">
        <f t="shared" si="713"/>
        <v>4</v>
      </c>
      <c r="K485" s="14">
        <v>17</v>
      </c>
      <c r="L485" s="14">
        <v>8</v>
      </c>
      <c r="M485" s="14">
        <f t="shared" si="714"/>
        <v>25</v>
      </c>
      <c r="N485" s="14">
        <v>17</v>
      </c>
      <c r="O485" s="14">
        <v>3</v>
      </c>
      <c r="P485" s="14">
        <f t="shared" si="715"/>
        <v>20</v>
      </c>
      <c r="Q485" s="14">
        <v>5</v>
      </c>
      <c r="R485" s="14">
        <v>3</v>
      </c>
      <c r="S485" s="14">
        <f t="shared" si="716"/>
        <v>8</v>
      </c>
      <c r="T485" s="14"/>
      <c r="U485" s="14">
        <v>0</v>
      </c>
      <c r="V485" s="14">
        <f t="shared" si="717"/>
        <v>0</v>
      </c>
      <c r="W485" s="14">
        <f t="shared" si="719"/>
        <v>1349</v>
      </c>
      <c r="X485" s="14">
        <f t="shared" si="720"/>
        <v>236</v>
      </c>
      <c r="Y485" s="15">
        <f t="shared" si="718"/>
        <v>1585</v>
      </c>
    </row>
    <row r="486" spans="1:25" x14ac:dyDescent="0.2">
      <c r="A486" s="10" t="s">
        <v>11</v>
      </c>
      <c r="B486" s="22">
        <v>46</v>
      </c>
      <c r="C486" s="14">
        <v>258</v>
      </c>
      <c r="D486" s="14">
        <f t="shared" si="711"/>
        <v>304</v>
      </c>
      <c r="E486" s="14">
        <v>7</v>
      </c>
      <c r="F486" s="14">
        <v>9</v>
      </c>
      <c r="G486" s="14">
        <f t="shared" si="712"/>
        <v>16</v>
      </c>
      <c r="H486" s="14">
        <v>1</v>
      </c>
      <c r="I486" s="14">
        <v>0</v>
      </c>
      <c r="J486" s="14">
        <f t="shared" si="713"/>
        <v>1</v>
      </c>
      <c r="K486" s="14">
        <v>7</v>
      </c>
      <c r="L486" s="14">
        <v>33</v>
      </c>
      <c r="M486" s="14">
        <f t="shared" si="714"/>
        <v>40</v>
      </c>
      <c r="N486" s="14">
        <v>1</v>
      </c>
      <c r="O486" s="14">
        <v>2</v>
      </c>
      <c r="P486" s="14">
        <f t="shared" si="715"/>
        <v>3</v>
      </c>
      <c r="Q486" s="14">
        <v>6</v>
      </c>
      <c r="R486" s="14">
        <v>25</v>
      </c>
      <c r="S486" s="14">
        <f t="shared" si="716"/>
        <v>31</v>
      </c>
      <c r="T486" s="14"/>
      <c r="U486" s="14">
        <v>1</v>
      </c>
      <c r="V486" s="14">
        <f t="shared" si="717"/>
        <v>1</v>
      </c>
      <c r="W486" s="14">
        <f t="shared" si="719"/>
        <v>68</v>
      </c>
      <c r="X486" s="14">
        <f t="shared" si="720"/>
        <v>328</v>
      </c>
      <c r="Y486" s="15">
        <f t="shared" si="718"/>
        <v>396</v>
      </c>
    </row>
    <row r="487" spans="1:25" x14ac:dyDescent="0.2">
      <c r="A487" s="10" t="s">
        <v>13</v>
      </c>
      <c r="B487" s="22">
        <v>477</v>
      </c>
      <c r="C487" s="14">
        <v>191</v>
      </c>
      <c r="D487" s="14">
        <f t="shared" si="711"/>
        <v>668</v>
      </c>
      <c r="E487" s="14">
        <v>25</v>
      </c>
      <c r="F487" s="14">
        <v>15</v>
      </c>
      <c r="G487" s="14">
        <f t="shared" si="712"/>
        <v>40</v>
      </c>
      <c r="H487" s="14">
        <v>3</v>
      </c>
      <c r="I487" s="14">
        <v>0</v>
      </c>
      <c r="J487" s="14">
        <f t="shared" si="713"/>
        <v>3</v>
      </c>
      <c r="K487" s="14">
        <v>36</v>
      </c>
      <c r="L487" s="14">
        <v>26</v>
      </c>
      <c r="M487" s="14">
        <f t="shared" si="714"/>
        <v>62</v>
      </c>
      <c r="N487" s="14">
        <v>5</v>
      </c>
      <c r="O487" s="14">
        <v>2</v>
      </c>
      <c r="P487" s="14">
        <f t="shared" si="715"/>
        <v>7</v>
      </c>
      <c r="Q487" s="14">
        <v>16</v>
      </c>
      <c r="R487" s="14">
        <v>8</v>
      </c>
      <c r="S487" s="14">
        <f t="shared" si="716"/>
        <v>24</v>
      </c>
      <c r="T487" s="14"/>
      <c r="U487" s="14">
        <v>0</v>
      </c>
      <c r="V487" s="14">
        <f t="shared" si="717"/>
        <v>0</v>
      </c>
      <c r="W487" s="14">
        <f t="shared" si="719"/>
        <v>562</v>
      </c>
      <c r="X487" s="14">
        <f t="shared" si="720"/>
        <v>242</v>
      </c>
      <c r="Y487" s="15">
        <f t="shared" si="718"/>
        <v>804</v>
      </c>
    </row>
    <row r="488" spans="1:25" x14ac:dyDescent="0.2">
      <c r="A488" s="11" t="s">
        <v>12</v>
      </c>
      <c r="B488" s="22">
        <v>597</v>
      </c>
      <c r="C488" s="14">
        <v>119</v>
      </c>
      <c r="D488" s="14">
        <f t="shared" si="711"/>
        <v>716</v>
      </c>
      <c r="E488" s="14">
        <v>84</v>
      </c>
      <c r="F488" s="14">
        <v>8</v>
      </c>
      <c r="G488" s="14">
        <f t="shared" si="712"/>
        <v>92</v>
      </c>
      <c r="H488" s="14">
        <v>4</v>
      </c>
      <c r="I488" s="14">
        <v>3</v>
      </c>
      <c r="J488" s="14">
        <f t="shared" si="713"/>
        <v>7</v>
      </c>
      <c r="K488" s="14">
        <v>38</v>
      </c>
      <c r="L488" s="14">
        <v>20</v>
      </c>
      <c r="M488" s="14">
        <f t="shared" si="714"/>
        <v>58</v>
      </c>
      <c r="N488" s="14">
        <v>15</v>
      </c>
      <c r="O488" s="14">
        <v>2</v>
      </c>
      <c r="P488" s="14">
        <f t="shared" si="715"/>
        <v>17</v>
      </c>
      <c r="Q488" s="14">
        <v>9</v>
      </c>
      <c r="R488" s="14">
        <v>0</v>
      </c>
      <c r="S488" s="14">
        <f t="shared" si="716"/>
        <v>9</v>
      </c>
      <c r="T488" s="14"/>
      <c r="U488" s="14">
        <v>1</v>
      </c>
      <c r="V488" s="14">
        <f t="shared" si="717"/>
        <v>1</v>
      </c>
      <c r="W488" s="14">
        <f t="shared" si="719"/>
        <v>747</v>
      </c>
      <c r="X488" s="14">
        <f t="shared" si="720"/>
        <v>153</v>
      </c>
      <c r="Y488" s="15">
        <f t="shared" si="718"/>
        <v>900</v>
      </c>
    </row>
    <row r="489" spans="1:25" x14ac:dyDescent="0.2">
      <c r="A489" s="26" t="s">
        <v>39</v>
      </c>
      <c r="B489" s="23">
        <v>114</v>
      </c>
      <c r="C489" s="16">
        <v>77</v>
      </c>
      <c r="D489" s="16">
        <f t="shared" si="711"/>
        <v>191</v>
      </c>
      <c r="E489" s="16">
        <v>12</v>
      </c>
      <c r="F489" s="16">
        <v>12</v>
      </c>
      <c r="G489" s="16">
        <f t="shared" si="712"/>
        <v>24</v>
      </c>
      <c r="H489" s="16">
        <v>1</v>
      </c>
      <c r="I489" s="16">
        <v>0</v>
      </c>
      <c r="J489" s="16">
        <f t="shared" si="713"/>
        <v>1</v>
      </c>
      <c r="K489" s="16">
        <v>2</v>
      </c>
      <c r="L489" s="16">
        <v>2</v>
      </c>
      <c r="M489" s="16">
        <f t="shared" si="714"/>
        <v>4</v>
      </c>
      <c r="N489" s="16">
        <v>3</v>
      </c>
      <c r="O489" s="16">
        <v>1</v>
      </c>
      <c r="P489" s="16">
        <f t="shared" si="715"/>
        <v>4</v>
      </c>
      <c r="Q489" s="16">
        <v>0</v>
      </c>
      <c r="R489" s="16">
        <v>1</v>
      </c>
      <c r="S489" s="14">
        <f t="shared" si="716"/>
        <v>1</v>
      </c>
      <c r="T489" s="16"/>
      <c r="U489" s="16">
        <v>0</v>
      </c>
      <c r="V489" s="14">
        <f t="shared" si="717"/>
        <v>0</v>
      </c>
      <c r="W489" s="16">
        <f t="shared" si="719"/>
        <v>132</v>
      </c>
      <c r="X489" s="16">
        <f t="shared" si="720"/>
        <v>93</v>
      </c>
      <c r="Y489" s="17">
        <f t="shared" si="718"/>
        <v>225</v>
      </c>
    </row>
    <row r="490" spans="1:25" ht="13.5" thickBot="1" x14ac:dyDescent="0.25">
      <c r="A490" s="2" t="s">
        <v>5</v>
      </c>
      <c r="B490" s="18">
        <f>SUM(B482:B489)</f>
        <v>3742</v>
      </c>
      <c r="C490" s="19">
        <f>SUM(C482:C489)</f>
        <v>1906</v>
      </c>
      <c r="D490" s="19">
        <f t="shared" si="711"/>
        <v>5648</v>
      </c>
      <c r="E490" s="19">
        <f>SUM(E482:E489)</f>
        <v>383</v>
      </c>
      <c r="F490" s="19">
        <f>SUM(F482:F489)</f>
        <v>118</v>
      </c>
      <c r="G490" s="19">
        <f t="shared" si="712"/>
        <v>501</v>
      </c>
      <c r="H490" s="19">
        <f>SUM(H482:H489)</f>
        <v>24</v>
      </c>
      <c r="I490" s="19">
        <f>SUM(I482:I489)</f>
        <v>6</v>
      </c>
      <c r="J490" s="19">
        <f t="shared" si="713"/>
        <v>30</v>
      </c>
      <c r="K490" s="19">
        <f>SUM(K482:K489)</f>
        <v>171</v>
      </c>
      <c r="L490" s="19">
        <f>SUM(L482:L489)</f>
        <v>148</v>
      </c>
      <c r="M490" s="19">
        <f t="shared" si="714"/>
        <v>319</v>
      </c>
      <c r="N490" s="19">
        <f>SUM(N482:N489)</f>
        <v>77</v>
      </c>
      <c r="O490" s="19">
        <f>SUM(O482:O489)</f>
        <v>34</v>
      </c>
      <c r="P490" s="19">
        <f t="shared" si="715"/>
        <v>111</v>
      </c>
      <c r="Q490" s="19">
        <f>SUM(Q482:Q489)</f>
        <v>65</v>
      </c>
      <c r="R490" s="19">
        <f>SUM(R482:R489)</f>
        <v>63</v>
      </c>
      <c r="S490" s="19">
        <f t="shared" si="716"/>
        <v>128</v>
      </c>
      <c r="T490" s="19">
        <f>SUM(T482:T489)</f>
        <v>0</v>
      </c>
      <c r="U490" s="19">
        <f>SUM(U482:U489)</f>
        <v>2</v>
      </c>
      <c r="V490" s="19">
        <f t="shared" si="717"/>
        <v>2</v>
      </c>
      <c r="W490" s="19">
        <f>Q490+N490+K490+H490+E490+B490+T490</f>
        <v>4462</v>
      </c>
      <c r="X490" s="19">
        <f>R490+O490+L490+I490+F490+C490+U490</f>
        <v>2277</v>
      </c>
      <c r="Y490" s="20">
        <f>SUM(Y482:Y489)</f>
        <v>6739</v>
      </c>
    </row>
    <row r="491" spans="1:25" ht="13.5" thickBot="1" x14ac:dyDescent="0.25">
      <c r="V491" s="4"/>
      <c r="W491" s="34"/>
    </row>
    <row r="492" spans="1:25" x14ac:dyDescent="0.2">
      <c r="A492" s="37" t="s">
        <v>38</v>
      </c>
      <c r="B492" s="39" t="s">
        <v>0</v>
      </c>
      <c r="C492" s="40"/>
      <c r="D492" s="41"/>
      <c r="E492" s="42" t="s">
        <v>1</v>
      </c>
      <c r="F492" s="40"/>
      <c r="G492" s="41"/>
      <c r="H492" s="42" t="s">
        <v>32</v>
      </c>
      <c r="I492" s="40"/>
      <c r="J492" s="41"/>
      <c r="K492" s="42" t="s">
        <v>2</v>
      </c>
      <c r="L492" s="40"/>
      <c r="M492" s="41"/>
      <c r="N492" s="42" t="s">
        <v>3</v>
      </c>
      <c r="O492" s="40"/>
      <c r="P492" s="41"/>
      <c r="Q492" s="42" t="s">
        <v>4</v>
      </c>
      <c r="R492" s="40"/>
      <c r="S492" s="41"/>
      <c r="T492" s="42" t="s">
        <v>40</v>
      </c>
      <c r="U492" s="40"/>
      <c r="V492" s="41"/>
      <c r="W492" s="42" t="s">
        <v>5</v>
      </c>
      <c r="X492" s="43"/>
      <c r="Y492" s="44"/>
    </row>
    <row r="493" spans="1:25" ht="13.5" thickBot="1" x14ac:dyDescent="0.25">
      <c r="A493" s="38"/>
      <c r="B493" s="33" t="s">
        <v>6</v>
      </c>
      <c r="C493" s="1" t="s">
        <v>7</v>
      </c>
      <c r="D493" s="1" t="s">
        <v>5</v>
      </c>
      <c r="E493" s="33" t="s">
        <v>6</v>
      </c>
      <c r="F493" s="1" t="s">
        <v>7</v>
      </c>
      <c r="G493" s="1" t="s">
        <v>5</v>
      </c>
      <c r="H493" s="33" t="s">
        <v>6</v>
      </c>
      <c r="I493" s="1" t="s">
        <v>7</v>
      </c>
      <c r="J493" s="1" t="s">
        <v>5</v>
      </c>
      <c r="K493" s="33" t="s">
        <v>6</v>
      </c>
      <c r="L493" s="1" t="s">
        <v>7</v>
      </c>
      <c r="M493" s="1" t="s">
        <v>5</v>
      </c>
      <c r="N493" s="33" t="s">
        <v>6</v>
      </c>
      <c r="O493" s="1" t="s">
        <v>7</v>
      </c>
      <c r="P493" s="1" t="s">
        <v>5</v>
      </c>
      <c r="Q493" s="33" t="s">
        <v>6</v>
      </c>
      <c r="R493" s="1" t="s">
        <v>7</v>
      </c>
      <c r="S493" s="1" t="s">
        <v>5</v>
      </c>
      <c r="T493" s="33" t="s">
        <v>6</v>
      </c>
      <c r="U493" s="1" t="s">
        <v>7</v>
      </c>
      <c r="V493" s="1" t="s">
        <v>5</v>
      </c>
      <c r="W493" s="33" t="s">
        <v>6</v>
      </c>
      <c r="X493" s="1" t="s">
        <v>7</v>
      </c>
      <c r="Y493" s="3" t="s">
        <v>5</v>
      </c>
    </row>
    <row r="494" spans="1:25" x14ac:dyDescent="0.2">
      <c r="A494" s="9" t="s">
        <v>8</v>
      </c>
      <c r="B494" s="21">
        <v>2439</v>
      </c>
      <c r="C494" s="12">
        <v>1656</v>
      </c>
      <c r="D494" s="12">
        <f t="shared" ref="D494:D501" si="721">SUM(B494:C494)</f>
        <v>4095</v>
      </c>
      <c r="E494" s="12">
        <v>346</v>
      </c>
      <c r="F494" s="12">
        <v>134</v>
      </c>
      <c r="G494" s="12">
        <f t="shared" ref="G494:G501" si="722">SUM(E494:F494)</f>
        <v>480</v>
      </c>
      <c r="H494" s="12">
        <v>14</v>
      </c>
      <c r="I494" s="12">
        <v>7</v>
      </c>
      <c r="J494" s="12">
        <f t="shared" ref="J494:J501" si="723">SUM(H494:I494)</f>
        <v>21</v>
      </c>
      <c r="K494" s="12">
        <v>74</v>
      </c>
      <c r="L494" s="12">
        <v>77</v>
      </c>
      <c r="M494" s="12">
        <f t="shared" ref="M494:M501" si="724">SUM(K494:L494)</f>
        <v>151</v>
      </c>
      <c r="N494" s="12">
        <v>75</v>
      </c>
      <c r="O494" s="12">
        <v>53</v>
      </c>
      <c r="P494" s="12">
        <f t="shared" ref="P494:P501" si="725">SUM(N494:O494)</f>
        <v>128</v>
      </c>
      <c r="Q494" s="12">
        <v>46</v>
      </c>
      <c r="R494" s="12">
        <v>35</v>
      </c>
      <c r="S494" s="12">
        <f t="shared" ref="S494:S501" si="726">SUM(Q494:R494)</f>
        <v>81</v>
      </c>
      <c r="T494" s="12">
        <v>0</v>
      </c>
      <c r="U494" s="12">
        <v>0</v>
      </c>
      <c r="V494" s="12">
        <f t="shared" ref="V494:V501" si="727">SUM(T494:U494)</f>
        <v>0</v>
      </c>
      <c r="W494" s="12">
        <f>Q494+N494+K494+H494+E494+B494+T494</f>
        <v>2994</v>
      </c>
      <c r="X494" s="12">
        <f>R494+O494+L494+I494+F494+C494+U494</f>
        <v>1962</v>
      </c>
      <c r="Y494" s="13">
        <f t="shared" ref="Y494:Y500" si="728">SUM(W494:X494)</f>
        <v>4956</v>
      </c>
    </row>
    <row r="495" spans="1:25" x14ac:dyDescent="0.2">
      <c r="A495" s="11" t="s">
        <v>10</v>
      </c>
      <c r="B495" s="22">
        <v>723</v>
      </c>
      <c r="C495" s="14">
        <v>1153</v>
      </c>
      <c r="D495" s="14">
        <f t="shared" si="721"/>
        <v>1876</v>
      </c>
      <c r="E495" s="14">
        <v>99</v>
      </c>
      <c r="F495" s="14">
        <v>68</v>
      </c>
      <c r="G495" s="14">
        <f t="shared" si="722"/>
        <v>167</v>
      </c>
      <c r="H495" s="14">
        <v>4</v>
      </c>
      <c r="I495" s="14">
        <v>2</v>
      </c>
      <c r="J495" s="14">
        <f t="shared" si="723"/>
        <v>6</v>
      </c>
      <c r="K495" s="14">
        <v>46</v>
      </c>
      <c r="L495" s="14">
        <v>62</v>
      </c>
      <c r="M495" s="14">
        <f t="shared" si="724"/>
        <v>108</v>
      </c>
      <c r="N495" s="14">
        <v>19</v>
      </c>
      <c r="O495" s="14">
        <v>24</v>
      </c>
      <c r="P495" s="14">
        <f t="shared" si="725"/>
        <v>43</v>
      </c>
      <c r="Q495" s="14">
        <v>24</v>
      </c>
      <c r="R495" s="14">
        <v>27</v>
      </c>
      <c r="S495" s="14">
        <f t="shared" si="726"/>
        <v>51</v>
      </c>
      <c r="T495" s="14">
        <v>0</v>
      </c>
      <c r="U495" s="14">
        <v>0</v>
      </c>
      <c r="V495" s="14">
        <f t="shared" si="727"/>
        <v>0</v>
      </c>
      <c r="W495" s="14">
        <f t="shared" ref="W495:W500" si="729">Q495+N495+K495+H495+E495+B495+T495</f>
        <v>915</v>
      </c>
      <c r="X495" s="14">
        <f t="shared" ref="X495:X500" si="730">R495+O495+L495+I495+F495+C495+U495</f>
        <v>1336</v>
      </c>
      <c r="Y495" s="15">
        <f t="shared" si="728"/>
        <v>2251</v>
      </c>
    </row>
    <row r="496" spans="1:25" x14ac:dyDescent="0.2">
      <c r="A496" s="10" t="s">
        <v>9</v>
      </c>
      <c r="B496" s="22">
        <v>2152</v>
      </c>
      <c r="C496" s="14">
        <v>337</v>
      </c>
      <c r="D496" s="14">
        <f t="shared" si="721"/>
        <v>2489</v>
      </c>
      <c r="E496" s="14">
        <v>206</v>
      </c>
      <c r="F496" s="14">
        <v>34</v>
      </c>
      <c r="G496" s="14">
        <f t="shared" si="722"/>
        <v>240</v>
      </c>
      <c r="H496" s="14">
        <v>14</v>
      </c>
      <c r="I496" s="14">
        <v>1</v>
      </c>
      <c r="J496" s="14">
        <f t="shared" si="723"/>
        <v>15</v>
      </c>
      <c r="K496" s="14">
        <v>36</v>
      </c>
      <c r="L496" s="14">
        <v>16</v>
      </c>
      <c r="M496" s="14">
        <f t="shared" si="724"/>
        <v>52</v>
      </c>
      <c r="N496" s="14">
        <v>37</v>
      </c>
      <c r="O496" s="14">
        <v>9</v>
      </c>
      <c r="P496" s="14">
        <f t="shared" si="725"/>
        <v>46</v>
      </c>
      <c r="Q496" s="14">
        <v>9</v>
      </c>
      <c r="R496" s="14">
        <v>3</v>
      </c>
      <c r="S496" s="14">
        <f t="shared" si="726"/>
        <v>12</v>
      </c>
      <c r="T496" s="14">
        <v>0</v>
      </c>
      <c r="U496" s="14">
        <v>0</v>
      </c>
      <c r="V496" s="14">
        <f t="shared" si="727"/>
        <v>0</v>
      </c>
      <c r="W496" s="14">
        <f t="shared" si="729"/>
        <v>2454</v>
      </c>
      <c r="X496" s="14">
        <f t="shared" si="730"/>
        <v>400</v>
      </c>
      <c r="Y496" s="15">
        <f t="shared" si="728"/>
        <v>2854</v>
      </c>
    </row>
    <row r="497" spans="1:25" x14ac:dyDescent="0.2">
      <c r="A497" s="10" t="s">
        <v>11</v>
      </c>
      <c r="B497" s="22">
        <v>105</v>
      </c>
      <c r="C497" s="14">
        <v>728</v>
      </c>
      <c r="D497" s="14">
        <f t="shared" si="721"/>
        <v>833</v>
      </c>
      <c r="E497" s="14">
        <v>27</v>
      </c>
      <c r="F497" s="14">
        <v>52</v>
      </c>
      <c r="G497" s="14">
        <f t="shared" si="722"/>
        <v>79</v>
      </c>
      <c r="H497" s="14">
        <v>1</v>
      </c>
      <c r="I497" s="14">
        <v>3</v>
      </c>
      <c r="J497" s="14">
        <f t="shared" si="723"/>
        <v>4</v>
      </c>
      <c r="K497" s="14">
        <v>17</v>
      </c>
      <c r="L497" s="14">
        <v>74</v>
      </c>
      <c r="M497" s="14">
        <f t="shared" si="724"/>
        <v>91</v>
      </c>
      <c r="N497" s="14">
        <v>2</v>
      </c>
      <c r="O497" s="14">
        <v>7</v>
      </c>
      <c r="P497" s="14">
        <f t="shared" si="725"/>
        <v>9</v>
      </c>
      <c r="Q497" s="14">
        <v>42</v>
      </c>
      <c r="R497" s="14">
        <v>96</v>
      </c>
      <c r="S497" s="14">
        <f t="shared" si="726"/>
        <v>138</v>
      </c>
      <c r="T497" s="14">
        <v>0</v>
      </c>
      <c r="U497" s="14">
        <v>1</v>
      </c>
      <c r="V497" s="14">
        <f t="shared" si="727"/>
        <v>1</v>
      </c>
      <c r="W497" s="14">
        <f t="shared" si="729"/>
        <v>194</v>
      </c>
      <c r="X497" s="14">
        <f t="shared" si="730"/>
        <v>961</v>
      </c>
      <c r="Y497" s="15">
        <f t="shared" si="728"/>
        <v>1155</v>
      </c>
    </row>
    <row r="498" spans="1:25" x14ac:dyDescent="0.2">
      <c r="A498" s="10" t="s">
        <v>13</v>
      </c>
      <c r="B498" s="22">
        <v>881</v>
      </c>
      <c r="C498" s="14">
        <v>435</v>
      </c>
      <c r="D498" s="14">
        <f t="shared" si="721"/>
        <v>1316</v>
      </c>
      <c r="E498" s="14">
        <v>69</v>
      </c>
      <c r="F498" s="14">
        <v>28</v>
      </c>
      <c r="G498" s="14">
        <f t="shared" si="722"/>
        <v>97</v>
      </c>
      <c r="H498" s="14">
        <v>6</v>
      </c>
      <c r="I498" s="14">
        <v>0</v>
      </c>
      <c r="J498" s="14">
        <f t="shared" si="723"/>
        <v>6</v>
      </c>
      <c r="K498" s="14">
        <v>51</v>
      </c>
      <c r="L498" s="14">
        <v>37</v>
      </c>
      <c r="M498" s="14">
        <f t="shared" si="724"/>
        <v>88</v>
      </c>
      <c r="N498" s="14">
        <v>10</v>
      </c>
      <c r="O498" s="14">
        <v>10</v>
      </c>
      <c r="P498" s="14">
        <f t="shared" si="725"/>
        <v>20</v>
      </c>
      <c r="Q498" s="14">
        <v>26</v>
      </c>
      <c r="R498" s="14">
        <v>20</v>
      </c>
      <c r="S498" s="14">
        <f t="shared" si="726"/>
        <v>46</v>
      </c>
      <c r="T498" s="14">
        <v>0</v>
      </c>
      <c r="U498" s="14">
        <v>0</v>
      </c>
      <c r="V498" s="14">
        <f t="shared" si="727"/>
        <v>0</v>
      </c>
      <c r="W498" s="14">
        <f t="shared" si="729"/>
        <v>1043</v>
      </c>
      <c r="X498" s="14">
        <f t="shared" si="730"/>
        <v>530</v>
      </c>
      <c r="Y498" s="15">
        <f t="shared" si="728"/>
        <v>1573</v>
      </c>
    </row>
    <row r="499" spans="1:25" x14ac:dyDescent="0.2">
      <c r="A499" s="11" t="s">
        <v>12</v>
      </c>
      <c r="B499" s="22">
        <v>1398</v>
      </c>
      <c r="C499" s="14">
        <v>242</v>
      </c>
      <c r="D499" s="14">
        <f t="shared" si="721"/>
        <v>1640</v>
      </c>
      <c r="E499" s="14">
        <v>209</v>
      </c>
      <c r="F499" s="14">
        <v>30</v>
      </c>
      <c r="G499" s="14">
        <f t="shared" si="722"/>
        <v>239</v>
      </c>
      <c r="H499" s="14">
        <v>13</v>
      </c>
      <c r="I499" s="14">
        <v>3</v>
      </c>
      <c r="J499" s="14">
        <f t="shared" si="723"/>
        <v>16</v>
      </c>
      <c r="K499" s="14">
        <v>97</v>
      </c>
      <c r="L499" s="14">
        <v>38</v>
      </c>
      <c r="M499" s="14">
        <f t="shared" si="724"/>
        <v>135</v>
      </c>
      <c r="N499" s="14">
        <v>29</v>
      </c>
      <c r="O499" s="14">
        <v>6</v>
      </c>
      <c r="P499" s="14">
        <f t="shared" si="725"/>
        <v>35</v>
      </c>
      <c r="Q499" s="14">
        <v>9</v>
      </c>
      <c r="R499" s="14">
        <v>1</v>
      </c>
      <c r="S499" s="14">
        <f t="shared" si="726"/>
        <v>10</v>
      </c>
      <c r="T499" s="14">
        <v>1</v>
      </c>
      <c r="U499" s="14">
        <v>0</v>
      </c>
      <c r="V499" s="14">
        <f t="shared" si="727"/>
        <v>1</v>
      </c>
      <c r="W499" s="14">
        <f t="shared" si="729"/>
        <v>1756</v>
      </c>
      <c r="X499" s="14">
        <f t="shared" si="730"/>
        <v>320</v>
      </c>
      <c r="Y499" s="15">
        <f t="shared" si="728"/>
        <v>2076</v>
      </c>
    </row>
    <row r="500" spans="1:25" x14ac:dyDescent="0.2">
      <c r="A500" s="26" t="s">
        <v>39</v>
      </c>
      <c r="B500" s="23">
        <v>412</v>
      </c>
      <c r="C500" s="16">
        <v>366</v>
      </c>
      <c r="D500" s="16">
        <f t="shared" si="721"/>
        <v>778</v>
      </c>
      <c r="E500" s="16">
        <v>69</v>
      </c>
      <c r="F500" s="16">
        <v>27</v>
      </c>
      <c r="G500" s="16">
        <f t="shared" si="722"/>
        <v>96</v>
      </c>
      <c r="H500" s="16">
        <v>4</v>
      </c>
      <c r="I500" s="16">
        <v>2</v>
      </c>
      <c r="J500" s="16">
        <f t="shared" si="723"/>
        <v>6</v>
      </c>
      <c r="K500" s="16">
        <v>6</v>
      </c>
      <c r="L500" s="16">
        <v>14</v>
      </c>
      <c r="M500" s="16">
        <f t="shared" si="724"/>
        <v>20</v>
      </c>
      <c r="N500" s="16">
        <v>9</v>
      </c>
      <c r="O500" s="16">
        <v>10</v>
      </c>
      <c r="P500" s="16">
        <f t="shared" si="725"/>
        <v>19</v>
      </c>
      <c r="Q500" s="16">
        <v>3</v>
      </c>
      <c r="R500" s="16">
        <v>0</v>
      </c>
      <c r="S500" s="14">
        <f t="shared" si="726"/>
        <v>3</v>
      </c>
      <c r="T500" s="16">
        <v>0</v>
      </c>
      <c r="U500" s="16">
        <v>0</v>
      </c>
      <c r="V500" s="14">
        <f t="shared" si="727"/>
        <v>0</v>
      </c>
      <c r="W500" s="16">
        <f t="shared" si="729"/>
        <v>503</v>
      </c>
      <c r="X500" s="16">
        <f t="shared" si="730"/>
        <v>419</v>
      </c>
      <c r="Y500" s="17">
        <f t="shared" si="728"/>
        <v>922</v>
      </c>
    </row>
    <row r="501" spans="1:25" ht="13.5" thickBot="1" x14ac:dyDescent="0.25">
      <c r="A501" s="2" t="s">
        <v>5</v>
      </c>
      <c r="B501" s="18">
        <f>SUM(B493:B500)</f>
        <v>8110</v>
      </c>
      <c r="C501" s="19">
        <f>SUM(C493:C500)</f>
        <v>4917</v>
      </c>
      <c r="D501" s="19">
        <f t="shared" si="721"/>
        <v>13027</v>
      </c>
      <c r="E501" s="19">
        <f>SUM(E493:E500)</f>
        <v>1025</v>
      </c>
      <c r="F501" s="19">
        <f>SUM(F493:F500)</f>
        <v>373</v>
      </c>
      <c r="G501" s="19">
        <f t="shared" si="722"/>
        <v>1398</v>
      </c>
      <c r="H501" s="19">
        <f>SUM(H493:H500)</f>
        <v>56</v>
      </c>
      <c r="I501" s="19">
        <f>SUM(I493:I500)</f>
        <v>18</v>
      </c>
      <c r="J501" s="19">
        <f t="shared" si="723"/>
        <v>74</v>
      </c>
      <c r="K501" s="19">
        <f>SUM(K493:K500)</f>
        <v>327</v>
      </c>
      <c r="L501" s="19">
        <f>SUM(L493:L500)</f>
        <v>318</v>
      </c>
      <c r="M501" s="19">
        <f t="shared" si="724"/>
        <v>645</v>
      </c>
      <c r="N501" s="19">
        <f>SUM(N493:N500)</f>
        <v>181</v>
      </c>
      <c r="O501" s="19">
        <f>SUM(O493:O500)</f>
        <v>119</v>
      </c>
      <c r="P501" s="19">
        <f t="shared" si="725"/>
        <v>300</v>
      </c>
      <c r="Q501" s="19">
        <f>SUM(Q493:Q500)</f>
        <v>159</v>
      </c>
      <c r="R501" s="19">
        <f>SUM(R493:R500)</f>
        <v>182</v>
      </c>
      <c r="S501" s="19">
        <f t="shared" si="726"/>
        <v>341</v>
      </c>
      <c r="T501" s="19">
        <f>SUM(T493:T500)</f>
        <v>1</v>
      </c>
      <c r="U501" s="19">
        <f>SUM(U493:U500)</f>
        <v>1</v>
      </c>
      <c r="V501" s="19">
        <f t="shared" si="727"/>
        <v>2</v>
      </c>
      <c r="W501" s="19">
        <f>Q501+N501+K501+H501+E501+B501+T501</f>
        <v>9859</v>
      </c>
      <c r="X501" s="19">
        <f>R501+O501+L501+I501+F501+C501+U501</f>
        <v>5928</v>
      </c>
      <c r="Y501" s="20">
        <f>SUM(Y493:Y500)</f>
        <v>15787</v>
      </c>
    </row>
    <row r="502" spans="1:25" ht="13.5" thickBot="1" x14ac:dyDescent="0.25">
      <c r="V502" s="4"/>
      <c r="W502" s="34"/>
    </row>
    <row r="503" spans="1:25" x14ac:dyDescent="0.2">
      <c r="A503" s="37" t="s">
        <v>42</v>
      </c>
      <c r="B503" s="39" t="s">
        <v>0</v>
      </c>
      <c r="C503" s="40"/>
      <c r="D503" s="41"/>
      <c r="E503" s="42" t="s">
        <v>1</v>
      </c>
      <c r="F503" s="40"/>
      <c r="G503" s="41"/>
      <c r="H503" s="42" t="s">
        <v>32</v>
      </c>
      <c r="I503" s="40"/>
      <c r="J503" s="41"/>
      <c r="K503" s="42" t="s">
        <v>2</v>
      </c>
      <c r="L503" s="40"/>
      <c r="M503" s="41"/>
      <c r="N503" s="42" t="s">
        <v>3</v>
      </c>
      <c r="O503" s="40"/>
      <c r="P503" s="41"/>
      <c r="Q503" s="42" t="s">
        <v>4</v>
      </c>
      <c r="R503" s="40"/>
      <c r="S503" s="41"/>
      <c r="T503" s="42" t="s">
        <v>5</v>
      </c>
      <c r="U503" s="43"/>
      <c r="V503" s="44"/>
    </row>
    <row r="504" spans="1:25" ht="13.5" thickBot="1" x14ac:dyDescent="0.25">
      <c r="A504" s="38"/>
      <c r="B504" s="33" t="s">
        <v>6</v>
      </c>
      <c r="C504" s="1" t="s">
        <v>7</v>
      </c>
      <c r="D504" s="1" t="s">
        <v>5</v>
      </c>
      <c r="E504" s="33" t="s">
        <v>6</v>
      </c>
      <c r="F504" s="1" t="s">
        <v>7</v>
      </c>
      <c r="G504" s="1" t="s">
        <v>5</v>
      </c>
      <c r="H504" s="33" t="s">
        <v>6</v>
      </c>
      <c r="I504" s="1" t="s">
        <v>7</v>
      </c>
      <c r="J504" s="1" t="s">
        <v>5</v>
      </c>
      <c r="K504" s="33" t="s">
        <v>6</v>
      </c>
      <c r="L504" s="1" t="s">
        <v>7</v>
      </c>
      <c r="M504" s="1" t="s">
        <v>5</v>
      </c>
      <c r="N504" s="33" t="s">
        <v>6</v>
      </c>
      <c r="O504" s="1" t="s">
        <v>7</v>
      </c>
      <c r="P504" s="1" t="s">
        <v>5</v>
      </c>
      <c r="Q504" s="33" t="s">
        <v>6</v>
      </c>
      <c r="R504" s="1" t="s">
        <v>7</v>
      </c>
      <c r="S504" s="1" t="s">
        <v>5</v>
      </c>
      <c r="T504" s="33" t="s">
        <v>6</v>
      </c>
      <c r="U504" s="1" t="s">
        <v>7</v>
      </c>
      <c r="V504" s="3" t="s">
        <v>5</v>
      </c>
    </row>
    <row r="505" spans="1:25" x14ac:dyDescent="0.2">
      <c r="A505" s="9" t="s">
        <v>8</v>
      </c>
      <c r="B505" s="21">
        <v>2492</v>
      </c>
      <c r="C505" s="12">
        <v>1683</v>
      </c>
      <c r="D505" s="12">
        <f t="shared" ref="D505:D512" si="731">SUM(B505:C505)</f>
        <v>4175</v>
      </c>
      <c r="E505" s="12">
        <v>370</v>
      </c>
      <c r="F505" s="12">
        <v>145</v>
      </c>
      <c r="G505" s="12">
        <f t="shared" ref="G505:G512" si="732">SUM(E505:F505)</f>
        <v>515</v>
      </c>
      <c r="H505" s="12">
        <v>11</v>
      </c>
      <c r="I505" s="12">
        <v>10</v>
      </c>
      <c r="J505" s="12">
        <f t="shared" ref="J505:J512" si="733">SUM(H505:I505)</f>
        <v>21</v>
      </c>
      <c r="K505" s="12">
        <v>82</v>
      </c>
      <c r="L505" s="12">
        <v>84</v>
      </c>
      <c r="M505" s="12">
        <f t="shared" ref="M505:M512" si="734">SUM(K505:L505)</f>
        <v>166</v>
      </c>
      <c r="N505" s="12">
        <v>75</v>
      </c>
      <c r="O505" s="12">
        <v>57</v>
      </c>
      <c r="P505" s="12">
        <f t="shared" ref="P505:P512" si="735">SUM(N505:O505)</f>
        <v>132</v>
      </c>
      <c r="Q505" s="12">
        <v>39</v>
      </c>
      <c r="R505" s="12">
        <v>34</v>
      </c>
      <c r="S505" s="12">
        <f t="shared" ref="S505:S512" si="736">SUM(Q505:R505)</f>
        <v>73</v>
      </c>
      <c r="T505" s="12">
        <f t="shared" ref="T505:T512" si="737">Q505+N505+K505+H505+E505+B505</f>
        <v>3069</v>
      </c>
      <c r="U505" s="12">
        <f t="shared" ref="U505:U512" si="738">R505+O505+L505+I505+F505+C505</f>
        <v>2013</v>
      </c>
      <c r="V505" s="13">
        <f t="shared" ref="V505:V511" si="739">SUM(T505:U505)</f>
        <v>5082</v>
      </c>
    </row>
    <row r="506" spans="1:25" x14ac:dyDescent="0.2">
      <c r="A506" s="11" t="s">
        <v>10</v>
      </c>
      <c r="B506" s="22">
        <v>789</v>
      </c>
      <c r="C506" s="14">
        <v>1230</v>
      </c>
      <c r="D506" s="14">
        <f t="shared" si="731"/>
        <v>2019</v>
      </c>
      <c r="E506" s="14">
        <v>108</v>
      </c>
      <c r="F506" s="14">
        <v>67</v>
      </c>
      <c r="G506" s="14">
        <f t="shared" si="732"/>
        <v>175</v>
      </c>
      <c r="H506" s="14">
        <v>4</v>
      </c>
      <c r="I506" s="14">
        <v>4</v>
      </c>
      <c r="J506" s="14">
        <f t="shared" si="733"/>
        <v>8</v>
      </c>
      <c r="K506" s="14">
        <v>62</v>
      </c>
      <c r="L506" s="14">
        <v>60</v>
      </c>
      <c r="M506" s="14">
        <f t="shared" si="734"/>
        <v>122</v>
      </c>
      <c r="N506" s="14">
        <v>18</v>
      </c>
      <c r="O506" s="14">
        <v>27</v>
      </c>
      <c r="P506" s="14">
        <f t="shared" si="735"/>
        <v>45</v>
      </c>
      <c r="Q506" s="14">
        <v>25</v>
      </c>
      <c r="R506" s="14">
        <v>32</v>
      </c>
      <c r="S506" s="14">
        <f t="shared" si="736"/>
        <v>57</v>
      </c>
      <c r="T506" s="14">
        <f t="shared" si="737"/>
        <v>1006</v>
      </c>
      <c r="U506" s="14">
        <f t="shared" si="738"/>
        <v>1420</v>
      </c>
      <c r="V506" s="15">
        <f t="shared" si="739"/>
        <v>2426</v>
      </c>
    </row>
    <row r="507" spans="1:25" x14ac:dyDescent="0.2">
      <c r="A507" s="10" t="s">
        <v>9</v>
      </c>
      <c r="B507" s="22">
        <v>2164</v>
      </c>
      <c r="C507" s="14">
        <v>356</v>
      </c>
      <c r="D507" s="14">
        <f t="shared" si="731"/>
        <v>2520</v>
      </c>
      <c r="E507" s="14">
        <v>208</v>
      </c>
      <c r="F507" s="14">
        <v>35</v>
      </c>
      <c r="G507" s="14">
        <f t="shared" si="732"/>
        <v>243</v>
      </c>
      <c r="H507" s="14">
        <v>12</v>
      </c>
      <c r="I507" s="14">
        <v>2</v>
      </c>
      <c r="J507" s="14">
        <f t="shared" si="733"/>
        <v>14</v>
      </c>
      <c r="K507" s="14">
        <v>41</v>
      </c>
      <c r="L507" s="14">
        <v>16</v>
      </c>
      <c r="M507" s="14">
        <f t="shared" si="734"/>
        <v>57</v>
      </c>
      <c r="N507" s="14">
        <v>42</v>
      </c>
      <c r="O507" s="14">
        <v>8</v>
      </c>
      <c r="P507" s="14">
        <f t="shared" si="735"/>
        <v>50</v>
      </c>
      <c r="Q507" s="14">
        <v>13</v>
      </c>
      <c r="R507" s="14">
        <v>3</v>
      </c>
      <c r="S507" s="14">
        <f t="shared" si="736"/>
        <v>16</v>
      </c>
      <c r="T507" s="14">
        <f t="shared" si="737"/>
        <v>2480</v>
      </c>
      <c r="U507" s="14">
        <f t="shared" si="738"/>
        <v>420</v>
      </c>
      <c r="V507" s="15">
        <f t="shared" si="739"/>
        <v>2900</v>
      </c>
    </row>
    <row r="508" spans="1:25" x14ac:dyDescent="0.2">
      <c r="A508" s="10" t="s">
        <v>11</v>
      </c>
      <c r="B508" s="22">
        <v>111</v>
      </c>
      <c r="C508" s="14">
        <v>792</v>
      </c>
      <c r="D508" s="14">
        <f t="shared" si="731"/>
        <v>903</v>
      </c>
      <c r="E508" s="14">
        <v>25</v>
      </c>
      <c r="F508" s="14">
        <v>57</v>
      </c>
      <c r="G508" s="14">
        <f t="shared" si="732"/>
        <v>82</v>
      </c>
      <c r="H508" s="14">
        <v>1</v>
      </c>
      <c r="I508" s="14">
        <v>4</v>
      </c>
      <c r="J508" s="14">
        <f t="shared" si="733"/>
        <v>5</v>
      </c>
      <c r="K508" s="14">
        <v>20</v>
      </c>
      <c r="L508" s="14">
        <v>80</v>
      </c>
      <c r="M508" s="14">
        <f t="shared" si="734"/>
        <v>100</v>
      </c>
      <c r="N508" s="14">
        <v>4</v>
      </c>
      <c r="O508" s="14">
        <v>8</v>
      </c>
      <c r="P508" s="14">
        <f t="shared" si="735"/>
        <v>12</v>
      </c>
      <c r="Q508" s="14">
        <v>36</v>
      </c>
      <c r="R508" s="14">
        <v>101</v>
      </c>
      <c r="S508" s="14">
        <f t="shared" si="736"/>
        <v>137</v>
      </c>
      <c r="T508" s="14">
        <f t="shared" si="737"/>
        <v>197</v>
      </c>
      <c r="U508" s="14">
        <f t="shared" si="738"/>
        <v>1042</v>
      </c>
      <c r="V508" s="15">
        <f t="shared" si="739"/>
        <v>1239</v>
      </c>
    </row>
    <row r="509" spans="1:25" x14ac:dyDescent="0.2">
      <c r="A509" s="10" t="s">
        <v>13</v>
      </c>
      <c r="B509" s="22">
        <v>943</v>
      </c>
      <c r="C509" s="14">
        <v>428</v>
      </c>
      <c r="D509" s="14">
        <f t="shared" si="731"/>
        <v>1371</v>
      </c>
      <c r="E509" s="14">
        <v>79</v>
      </c>
      <c r="F509" s="14">
        <v>28</v>
      </c>
      <c r="G509" s="14">
        <f t="shared" si="732"/>
        <v>107</v>
      </c>
      <c r="H509" s="14">
        <v>6</v>
      </c>
      <c r="I509" s="14">
        <v>0</v>
      </c>
      <c r="J509" s="14">
        <f t="shared" si="733"/>
        <v>6</v>
      </c>
      <c r="K509" s="14">
        <v>44</v>
      </c>
      <c r="L509" s="14">
        <v>36</v>
      </c>
      <c r="M509" s="14">
        <f t="shared" si="734"/>
        <v>80</v>
      </c>
      <c r="N509" s="14">
        <v>9</v>
      </c>
      <c r="O509" s="14">
        <v>8</v>
      </c>
      <c r="P509" s="14">
        <f t="shared" si="735"/>
        <v>17</v>
      </c>
      <c r="Q509" s="14">
        <v>34</v>
      </c>
      <c r="R509" s="14">
        <v>27</v>
      </c>
      <c r="S509" s="14">
        <f t="shared" si="736"/>
        <v>61</v>
      </c>
      <c r="T509" s="14">
        <f t="shared" si="737"/>
        <v>1115</v>
      </c>
      <c r="U509" s="14">
        <f t="shared" si="738"/>
        <v>527</v>
      </c>
      <c r="V509" s="15">
        <f t="shared" si="739"/>
        <v>1642</v>
      </c>
    </row>
    <row r="510" spans="1:25" x14ac:dyDescent="0.2">
      <c r="A510" s="11" t="s">
        <v>12</v>
      </c>
      <c r="B510" s="22">
        <v>1496</v>
      </c>
      <c r="C510" s="14">
        <v>269</v>
      </c>
      <c r="D510" s="14">
        <f t="shared" si="731"/>
        <v>1765</v>
      </c>
      <c r="E510" s="14">
        <v>241</v>
      </c>
      <c r="F510" s="14">
        <v>23</v>
      </c>
      <c r="G510" s="14">
        <f t="shared" si="732"/>
        <v>264</v>
      </c>
      <c r="H510" s="14">
        <v>13</v>
      </c>
      <c r="I510" s="14">
        <v>0</v>
      </c>
      <c r="J510" s="14">
        <f t="shared" si="733"/>
        <v>13</v>
      </c>
      <c r="K510" s="14">
        <v>104</v>
      </c>
      <c r="L510" s="14">
        <v>33</v>
      </c>
      <c r="M510" s="14">
        <f t="shared" si="734"/>
        <v>137</v>
      </c>
      <c r="N510" s="14">
        <v>38</v>
      </c>
      <c r="O510" s="14">
        <v>6</v>
      </c>
      <c r="P510" s="14">
        <f t="shared" si="735"/>
        <v>44</v>
      </c>
      <c r="Q510" s="14">
        <v>11</v>
      </c>
      <c r="R510" s="14">
        <v>0</v>
      </c>
      <c r="S510" s="14">
        <f t="shared" si="736"/>
        <v>11</v>
      </c>
      <c r="T510" s="14">
        <f t="shared" si="737"/>
        <v>1903</v>
      </c>
      <c r="U510" s="14">
        <f t="shared" si="738"/>
        <v>331</v>
      </c>
      <c r="V510" s="15">
        <f t="shared" si="739"/>
        <v>2234</v>
      </c>
    </row>
    <row r="511" spans="1:25" x14ac:dyDescent="0.2">
      <c r="A511" s="26" t="s">
        <v>39</v>
      </c>
      <c r="B511" s="23">
        <v>510</v>
      </c>
      <c r="C511" s="16">
        <v>463</v>
      </c>
      <c r="D511" s="16">
        <f t="shared" si="731"/>
        <v>973</v>
      </c>
      <c r="E511" s="16">
        <v>72</v>
      </c>
      <c r="F511" s="16">
        <v>35</v>
      </c>
      <c r="G511" s="16">
        <f t="shared" si="732"/>
        <v>107</v>
      </c>
      <c r="H511" s="16">
        <v>4</v>
      </c>
      <c r="I511" s="16">
        <v>2</v>
      </c>
      <c r="J511" s="16">
        <f t="shared" si="733"/>
        <v>6</v>
      </c>
      <c r="K511" s="16">
        <v>10</v>
      </c>
      <c r="L511" s="16">
        <v>19</v>
      </c>
      <c r="M511" s="16">
        <f t="shared" si="734"/>
        <v>29</v>
      </c>
      <c r="N511" s="16">
        <v>11</v>
      </c>
      <c r="O511" s="16">
        <v>15</v>
      </c>
      <c r="P511" s="16">
        <f t="shared" si="735"/>
        <v>26</v>
      </c>
      <c r="Q511" s="16">
        <v>5</v>
      </c>
      <c r="R511" s="16">
        <v>0</v>
      </c>
      <c r="S511" s="14">
        <f t="shared" si="736"/>
        <v>5</v>
      </c>
      <c r="T511" s="16">
        <f t="shared" si="737"/>
        <v>612</v>
      </c>
      <c r="U511" s="16">
        <f t="shared" si="738"/>
        <v>534</v>
      </c>
      <c r="V511" s="17">
        <f t="shared" si="739"/>
        <v>1146</v>
      </c>
    </row>
    <row r="512" spans="1:25" ht="13.5" thickBot="1" x14ac:dyDescent="0.25">
      <c r="A512" s="2" t="s">
        <v>5</v>
      </c>
      <c r="B512" s="18">
        <f>SUM(B504:B511)</f>
        <v>8505</v>
      </c>
      <c r="C512" s="19">
        <f>SUM(C504:C511)</f>
        <v>5221</v>
      </c>
      <c r="D512" s="19">
        <f t="shared" si="731"/>
        <v>13726</v>
      </c>
      <c r="E512" s="19">
        <f>SUM(E504:E511)</f>
        <v>1103</v>
      </c>
      <c r="F512" s="19">
        <f>SUM(F504:F511)</f>
        <v>390</v>
      </c>
      <c r="G512" s="19">
        <f t="shared" si="732"/>
        <v>1493</v>
      </c>
      <c r="H512" s="19">
        <f>SUM(H504:H511)</f>
        <v>51</v>
      </c>
      <c r="I512" s="19">
        <f>SUM(I504:I511)</f>
        <v>22</v>
      </c>
      <c r="J512" s="19">
        <f t="shared" si="733"/>
        <v>73</v>
      </c>
      <c r="K512" s="19">
        <f>SUM(K504:K511)</f>
        <v>363</v>
      </c>
      <c r="L512" s="19">
        <f>SUM(L504:L511)</f>
        <v>328</v>
      </c>
      <c r="M512" s="19">
        <f t="shared" si="734"/>
        <v>691</v>
      </c>
      <c r="N512" s="19">
        <f>SUM(N504:N511)</f>
        <v>197</v>
      </c>
      <c r="O512" s="19">
        <f>SUM(O504:O511)</f>
        <v>129</v>
      </c>
      <c r="P512" s="19">
        <f t="shared" si="735"/>
        <v>326</v>
      </c>
      <c r="Q512" s="19">
        <f>SUM(Q504:Q511)</f>
        <v>163</v>
      </c>
      <c r="R512" s="19">
        <f>SUM(R504:R511)</f>
        <v>197</v>
      </c>
      <c r="S512" s="19">
        <f t="shared" si="736"/>
        <v>360</v>
      </c>
      <c r="T512" s="19">
        <f t="shared" si="737"/>
        <v>10382</v>
      </c>
      <c r="U512" s="19">
        <f t="shared" si="738"/>
        <v>6287</v>
      </c>
      <c r="V512" s="20">
        <f>SUM(V504:V511)</f>
        <v>16669</v>
      </c>
    </row>
    <row r="513" spans="1:22" ht="13.5" thickBot="1" x14ac:dyDescent="0.25"/>
    <row r="514" spans="1:22" x14ac:dyDescent="0.2">
      <c r="A514" s="37" t="s">
        <v>37</v>
      </c>
      <c r="B514" s="39" t="s">
        <v>0</v>
      </c>
      <c r="C514" s="40"/>
      <c r="D514" s="41"/>
      <c r="E514" s="42" t="s">
        <v>1</v>
      </c>
      <c r="F514" s="40"/>
      <c r="G514" s="41"/>
      <c r="H514" s="42" t="s">
        <v>32</v>
      </c>
      <c r="I514" s="40"/>
      <c r="J514" s="41"/>
      <c r="K514" s="42" t="s">
        <v>2</v>
      </c>
      <c r="L514" s="40"/>
      <c r="M514" s="41"/>
      <c r="N514" s="42" t="s">
        <v>3</v>
      </c>
      <c r="O514" s="40"/>
      <c r="P514" s="41"/>
      <c r="Q514" s="42" t="s">
        <v>4</v>
      </c>
      <c r="R514" s="40"/>
      <c r="S514" s="41"/>
      <c r="T514" s="42" t="s">
        <v>5</v>
      </c>
      <c r="U514" s="43"/>
      <c r="V514" s="44"/>
    </row>
    <row r="515" spans="1:22" ht="13.5" thickBot="1" x14ac:dyDescent="0.25">
      <c r="A515" s="38"/>
      <c r="B515" s="33" t="s">
        <v>6</v>
      </c>
      <c r="C515" s="1" t="s">
        <v>7</v>
      </c>
      <c r="D515" s="1" t="s">
        <v>5</v>
      </c>
      <c r="E515" s="33" t="s">
        <v>6</v>
      </c>
      <c r="F515" s="1" t="s">
        <v>7</v>
      </c>
      <c r="G515" s="1" t="s">
        <v>5</v>
      </c>
      <c r="H515" s="33" t="s">
        <v>6</v>
      </c>
      <c r="I515" s="1" t="s">
        <v>7</v>
      </c>
      <c r="J515" s="1" t="s">
        <v>5</v>
      </c>
      <c r="K515" s="33" t="s">
        <v>6</v>
      </c>
      <c r="L515" s="1" t="s">
        <v>7</v>
      </c>
      <c r="M515" s="1" t="s">
        <v>5</v>
      </c>
      <c r="N515" s="33" t="s">
        <v>6</v>
      </c>
      <c r="O515" s="1" t="s">
        <v>7</v>
      </c>
      <c r="P515" s="1" t="s">
        <v>5</v>
      </c>
      <c r="Q515" s="33" t="s">
        <v>6</v>
      </c>
      <c r="R515" s="1" t="s">
        <v>7</v>
      </c>
      <c r="S515" s="1" t="s">
        <v>5</v>
      </c>
      <c r="T515" s="33" t="s">
        <v>6</v>
      </c>
      <c r="U515" s="1" t="s">
        <v>7</v>
      </c>
      <c r="V515" s="3" t="s">
        <v>5</v>
      </c>
    </row>
    <row r="516" spans="1:22" x14ac:dyDescent="0.2">
      <c r="A516" s="9" t="s">
        <v>8</v>
      </c>
      <c r="B516" s="21">
        <v>558</v>
      </c>
      <c r="C516" s="12">
        <v>364</v>
      </c>
      <c r="D516" s="12">
        <f t="shared" ref="D516:D523" si="740">SUM(B516:C516)</f>
        <v>922</v>
      </c>
      <c r="E516" s="12">
        <v>60</v>
      </c>
      <c r="F516" s="12">
        <v>19</v>
      </c>
      <c r="G516" s="12">
        <f t="shared" ref="G516:G523" si="741">SUM(E516:F516)</f>
        <v>79</v>
      </c>
      <c r="H516" s="12">
        <v>1</v>
      </c>
      <c r="I516" s="12">
        <v>0</v>
      </c>
      <c r="J516" s="12">
        <f t="shared" ref="J516:J523" si="742">SUM(H516:I516)</f>
        <v>1</v>
      </c>
      <c r="K516" s="12">
        <v>24</v>
      </c>
      <c r="L516" s="12">
        <v>19</v>
      </c>
      <c r="M516" s="12">
        <f t="shared" ref="M516:M523" si="743">SUM(K516:L516)</f>
        <v>43</v>
      </c>
      <c r="N516" s="12">
        <v>18</v>
      </c>
      <c r="O516" s="12">
        <v>10</v>
      </c>
      <c r="P516" s="12">
        <f t="shared" ref="P516:P523" si="744">SUM(N516:O516)</f>
        <v>28</v>
      </c>
      <c r="Q516" s="12">
        <v>0</v>
      </c>
      <c r="R516" s="12">
        <v>7</v>
      </c>
      <c r="S516" s="12">
        <f t="shared" ref="S516:S523" si="745">SUM(Q516:R516)</f>
        <v>7</v>
      </c>
      <c r="T516" s="12">
        <f t="shared" ref="T516:T523" si="746">Q516+N516+K516+H516+E516+B516</f>
        <v>661</v>
      </c>
      <c r="U516" s="12">
        <f t="shared" ref="U516:U523" si="747">R516+O516+L516+I516+F516+C516</f>
        <v>419</v>
      </c>
      <c r="V516" s="13">
        <f t="shared" ref="V516:V522" si="748">SUM(T516:U516)</f>
        <v>1080</v>
      </c>
    </row>
    <row r="517" spans="1:22" x14ac:dyDescent="0.2">
      <c r="A517" s="11" t="s">
        <v>10</v>
      </c>
      <c r="B517" s="22">
        <v>235</v>
      </c>
      <c r="C517" s="14">
        <v>304</v>
      </c>
      <c r="D517" s="14">
        <f t="shared" si="740"/>
        <v>539</v>
      </c>
      <c r="E517" s="14">
        <v>17</v>
      </c>
      <c r="F517" s="14">
        <v>14</v>
      </c>
      <c r="G517" s="14">
        <f t="shared" si="741"/>
        <v>31</v>
      </c>
      <c r="H517" s="14">
        <v>3</v>
      </c>
      <c r="I517" s="14">
        <v>1</v>
      </c>
      <c r="J517" s="14">
        <f t="shared" si="742"/>
        <v>4</v>
      </c>
      <c r="K517" s="14">
        <v>19</v>
      </c>
      <c r="L517" s="14">
        <v>22</v>
      </c>
      <c r="M517" s="14">
        <f t="shared" si="743"/>
        <v>41</v>
      </c>
      <c r="N517" s="14">
        <v>7</v>
      </c>
      <c r="O517" s="14">
        <v>6</v>
      </c>
      <c r="P517" s="14">
        <f t="shared" si="744"/>
        <v>13</v>
      </c>
      <c r="Q517" s="14">
        <v>4</v>
      </c>
      <c r="R517" s="14">
        <v>8</v>
      </c>
      <c r="S517" s="14">
        <f t="shared" si="745"/>
        <v>12</v>
      </c>
      <c r="T517" s="14">
        <f t="shared" si="746"/>
        <v>285</v>
      </c>
      <c r="U517" s="14">
        <f t="shared" si="747"/>
        <v>355</v>
      </c>
      <c r="V517" s="15">
        <f t="shared" si="748"/>
        <v>640</v>
      </c>
    </row>
    <row r="518" spans="1:22" x14ac:dyDescent="0.2">
      <c r="A518" s="10" t="s">
        <v>9</v>
      </c>
      <c r="B518" s="22">
        <v>694</v>
      </c>
      <c r="C518" s="14">
        <v>122</v>
      </c>
      <c r="D518" s="14">
        <f t="shared" si="740"/>
        <v>816</v>
      </c>
      <c r="E518" s="14">
        <v>65</v>
      </c>
      <c r="F518" s="14">
        <v>7</v>
      </c>
      <c r="G518" s="14">
        <f t="shared" si="741"/>
        <v>72</v>
      </c>
      <c r="H518" s="14">
        <v>2</v>
      </c>
      <c r="I518" s="14">
        <v>1</v>
      </c>
      <c r="J518" s="14">
        <f t="shared" si="742"/>
        <v>3</v>
      </c>
      <c r="K518" s="14">
        <v>14</v>
      </c>
      <c r="L518" s="14">
        <v>1</v>
      </c>
      <c r="M518" s="14">
        <f t="shared" si="743"/>
        <v>15</v>
      </c>
      <c r="N518" s="14">
        <v>16</v>
      </c>
      <c r="O518" s="14">
        <v>1</v>
      </c>
      <c r="P518" s="14">
        <f t="shared" si="744"/>
        <v>17</v>
      </c>
      <c r="Q518" s="14">
        <v>4</v>
      </c>
      <c r="R518" s="14">
        <v>0</v>
      </c>
      <c r="S518" s="14">
        <f t="shared" si="745"/>
        <v>4</v>
      </c>
      <c r="T518" s="14">
        <f t="shared" si="746"/>
        <v>795</v>
      </c>
      <c r="U518" s="14">
        <f t="shared" si="747"/>
        <v>132</v>
      </c>
      <c r="V518" s="15">
        <f t="shared" si="748"/>
        <v>927</v>
      </c>
    </row>
    <row r="519" spans="1:22" x14ac:dyDescent="0.2">
      <c r="A519" s="10" t="s">
        <v>11</v>
      </c>
      <c r="B519" s="22">
        <v>39</v>
      </c>
      <c r="C519" s="14">
        <v>179</v>
      </c>
      <c r="D519" s="14">
        <f t="shared" si="740"/>
        <v>218</v>
      </c>
      <c r="E519" s="14">
        <v>7</v>
      </c>
      <c r="F519" s="14">
        <v>11</v>
      </c>
      <c r="G519" s="14">
        <f t="shared" si="741"/>
        <v>18</v>
      </c>
      <c r="H519" s="14">
        <v>0</v>
      </c>
      <c r="I519" s="14">
        <v>1</v>
      </c>
      <c r="J519" s="14">
        <f t="shared" si="742"/>
        <v>1</v>
      </c>
      <c r="K519" s="14">
        <v>6</v>
      </c>
      <c r="L519" s="14">
        <v>26</v>
      </c>
      <c r="M519" s="14">
        <f t="shared" si="743"/>
        <v>32</v>
      </c>
      <c r="N519" s="14">
        <v>1</v>
      </c>
      <c r="O519" s="14">
        <v>2</v>
      </c>
      <c r="P519" s="14">
        <f t="shared" si="744"/>
        <v>3</v>
      </c>
      <c r="Q519" s="14">
        <v>8</v>
      </c>
      <c r="R519" s="14">
        <v>17</v>
      </c>
      <c r="S519" s="14">
        <f t="shared" si="745"/>
        <v>25</v>
      </c>
      <c r="T519" s="14">
        <f t="shared" si="746"/>
        <v>61</v>
      </c>
      <c r="U519" s="14">
        <f t="shared" si="747"/>
        <v>236</v>
      </c>
      <c r="V519" s="15">
        <f t="shared" si="748"/>
        <v>297</v>
      </c>
    </row>
    <row r="520" spans="1:22" x14ac:dyDescent="0.2">
      <c r="A520" s="10" t="s">
        <v>13</v>
      </c>
      <c r="B520" s="22">
        <v>173</v>
      </c>
      <c r="C520" s="14">
        <v>81</v>
      </c>
      <c r="D520" s="14">
        <f t="shared" si="740"/>
        <v>254</v>
      </c>
      <c r="E520" s="14">
        <v>8</v>
      </c>
      <c r="F520" s="14">
        <v>3</v>
      </c>
      <c r="G520" s="14">
        <f t="shared" si="741"/>
        <v>11</v>
      </c>
      <c r="H520" s="14">
        <v>2</v>
      </c>
      <c r="I520" s="14">
        <v>1</v>
      </c>
      <c r="J520" s="14">
        <f t="shared" si="742"/>
        <v>3</v>
      </c>
      <c r="K520" s="14">
        <v>12</v>
      </c>
      <c r="L520" s="14">
        <v>9</v>
      </c>
      <c r="M520" s="14">
        <f t="shared" si="743"/>
        <v>21</v>
      </c>
      <c r="N520" s="14">
        <v>3</v>
      </c>
      <c r="O520" s="14">
        <v>2</v>
      </c>
      <c r="P520" s="14">
        <f t="shared" si="744"/>
        <v>5</v>
      </c>
      <c r="Q520" s="14">
        <v>9</v>
      </c>
      <c r="R520" s="14">
        <v>10</v>
      </c>
      <c r="S520" s="14">
        <f t="shared" si="745"/>
        <v>19</v>
      </c>
      <c r="T520" s="14">
        <f t="shared" si="746"/>
        <v>207</v>
      </c>
      <c r="U520" s="14">
        <f t="shared" si="747"/>
        <v>106</v>
      </c>
      <c r="V520" s="15">
        <f t="shared" si="748"/>
        <v>313</v>
      </c>
    </row>
    <row r="521" spans="1:22" x14ac:dyDescent="0.2">
      <c r="A521" s="11" t="s">
        <v>12</v>
      </c>
      <c r="B521" s="22">
        <v>349</v>
      </c>
      <c r="C521" s="14">
        <v>58</v>
      </c>
      <c r="D521" s="14">
        <f t="shared" si="740"/>
        <v>407</v>
      </c>
      <c r="E521" s="14">
        <v>60</v>
      </c>
      <c r="F521" s="14">
        <v>7</v>
      </c>
      <c r="G521" s="14">
        <f t="shared" si="741"/>
        <v>67</v>
      </c>
      <c r="H521" s="14">
        <v>2</v>
      </c>
      <c r="I521" s="14">
        <v>0</v>
      </c>
      <c r="J521" s="14">
        <f t="shared" si="742"/>
        <v>2</v>
      </c>
      <c r="K521" s="14">
        <v>27</v>
      </c>
      <c r="L521" s="14">
        <v>9</v>
      </c>
      <c r="M521" s="14">
        <f t="shared" si="743"/>
        <v>36</v>
      </c>
      <c r="N521" s="14">
        <v>10</v>
      </c>
      <c r="O521" s="14">
        <v>3</v>
      </c>
      <c r="P521" s="14">
        <f t="shared" si="744"/>
        <v>13</v>
      </c>
      <c r="Q521" s="14">
        <v>3</v>
      </c>
      <c r="R521" s="14">
        <v>2</v>
      </c>
      <c r="S521" s="14">
        <f t="shared" si="745"/>
        <v>5</v>
      </c>
      <c r="T521" s="14">
        <f t="shared" si="746"/>
        <v>451</v>
      </c>
      <c r="U521" s="14">
        <f t="shared" si="747"/>
        <v>79</v>
      </c>
      <c r="V521" s="15">
        <f t="shared" si="748"/>
        <v>530</v>
      </c>
    </row>
    <row r="522" spans="1:22" x14ac:dyDescent="0.2">
      <c r="A522" s="26" t="s">
        <v>39</v>
      </c>
      <c r="B522" s="23">
        <v>63</v>
      </c>
      <c r="C522" s="16">
        <v>51</v>
      </c>
      <c r="D522" s="16">
        <f t="shared" si="740"/>
        <v>114</v>
      </c>
      <c r="E522" s="16">
        <v>10</v>
      </c>
      <c r="F522" s="16">
        <v>6</v>
      </c>
      <c r="G522" s="16">
        <f t="shared" si="741"/>
        <v>16</v>
      </c>
      <c r="H522" s="16">
        <v>1</v>
      </c>
      <c r="I522" s="16">
        <v>0</v>
      </c>
      <c r="J522" s="16">
        <f t="shared" si="742"/>
        <v>1</v>
      </c>
      <c r="K522" s="16">
        <v>1</v>
      </c>
      <c r="L522" s="16">
        <v>1</v>
      </c>
      <c r="M522" s="16">
        <f t="shared" si="743"/>
        <v>2</v>
      </c>
      <c r="N522" s="16">
        <v>1</v>
      </c>
      <c r="O522" s="16">
        <v>5</v>
      </c>
      <c r="P522" s="16">
        <f t="shared" si="744"/>
        <v>6</v>
      </c>
      <c r="Q522" s="16">
        <v>0</v>
      </c>
      <c r="R522" s="16">
        <v>0</v>
      </c>
      <c r="S522" s="14">
        <f t="shared" si="745"/>
        <v>0</v>
      </c>
      <c r="T522" s="16">
        <f t="shared" si="746"/>
        <v>76</v>
      </c>
      <c r="U522" s="16">
        <f t="shared" si="747"/>
        <v>63</v>
      </c>
      <c r="V522" s="17">
        <f t="shared" si="748"/>
        <v>139</v>
      </c>
    </row>
    <row r="523" spans="1:22" ht="13.5" thickBot="1" x14ac:dyDescent="0.25">
      <c r="A523" s="2" t="s">
        <v>5</v>
      </c>
      <c r="B523" s="18">
        <f>SUM(B515:B522)</f>
        <v>2111</v>
      </c>
      <c r="C523" s="19">
        <f>SUM(C515:C522)</f>
        <v>1159</v>
      </c>
      <c r="D523" s="19">
        <f t="shared" si="740"/>
        <v>3270</v>
      </c>
      <c r="E523" s="19">
        <f>SUM(E515:E522)</f>
        <v>227</v>
      </c>
      <c r="F523" s="19">
        <f>SUM(F515:F522)</f>
        <v>67</v>
      </c>
      <c r="G523" s="19">
        <f t="shared" si="741"/>
        <v>294</v>
      </c>
      <c r="H523" s="19">
        <f>SUM(H515:H522)</f>
        <v>11</v>
      </c>
      <c r="I523" s="19">
        <f>SUM(I515:I522)</f>
        <v>4</v>
      </c>
      <c r="J523" s="19">
        <f t="shared" si="742"/>
        <v>15</v>
      </c>
      <c r="K523" s="19">
        <f>SUM(K515:K522)</f>
        <v>103</v>
      </c>
      <c r="L523" s="19">
        <f>SUM(L515:L522)</f>
        <v>87</v>
      </c>
      <c r="M523" s="19">
        <f t="shared" si="743"/>
        <v>190</v>
      </c>
      <c r="N523" s="19">
        <f>SUM(N515:N522)</f>
        <v>56</v>
      </c>
      <c r="O523" s="19">
        <f>SUM(O515:O522)</f>
        <v>29</v>
      </c>
      <c r="P523" s="19">
        <f t="shared" si="744"/>
        <v>85</v>
      </c>
      <c r="Q523" s="19">
        <f>SUM(Q515:Q522)</f>
        <v>28</v>
      </c>
      <c r="R523" s="19">
        <f>SUM(R515:R522)</f>
        <v>44</v>
      </c>
      <c r="S523" s="19">
        <f t="shared" si="745"/>
        <v>72</v>
      </c>
      <c r="T523" s="19">
        <f t="shared" si="746"/>
        <v>2536</v>
      </c>
      <c r="U523" s="19">
        <f t="shared" si="747"/>
        <v>1390</v>
      </c>
      <c r="V523" s="20">
        <f>SUM(V515:V522)</f>
        <v>3926</v>
      </c>
    </row>
    <row r="525" spans="1:22" ht="13.5" thickBot="1" x14ac:dyDescent="0.25">
      <c r="A525" s="6" t="s">
        <v>30</v>
      </c>
    </row>
    <row r="526" spans="1:22" x14ac:dyDescent="0.2">
      <c r="A526" s="37" t="s">
        <v>35</v>
      </c>
      <c r="B526" s="39" t="s">
        <v>0</v>
      </c>
      <c r="C526" s="40"/>
      <c r="D526" s="41"/>
      <c r="E526" s="42" t="s">
        <v>1</v>
      </c>
      <c r="F526" s="40"/>
      <c r="G526" s="41"/>
      <c r="H526" s="42" t="s">
        <v>32</v>
      </c>
      <c r="I526" s="40"/>
      <c r="J526" s="41"/>
      <c r="K526" s="42" t="s">
        <v>2</v>
      </c>
      <c r="L526" s="40"/>
      <c r="M526" s="41"/>
      <c r="N526" s="42" t="s">
        <v>3</v>
      </c>
      <c r="O526" s="40"/>
      <c r="P526" s="41"/>
      <c r="Q526" s="42" t="s">
        <v>4</v>
      </c>
      <c r="R526" s="40"/>
      <c r="S526" s="41"/>
      <c r="T526" s="42" t="s">
        <v>5</v>
      </c>
      <c r="U526" s="43"/>
      <c r="V526" s="44"/>
    </row>
    <row r="527" spans="1:22" ht="13.5" thickBot="1" x14ac:dyDescent="0.25">
      <c r="A527" s="38"/>
      <c r="B527" s="33" t="s">
        <v>6</v>
      </c>
      <c r="C527" s="1" t="s">
        <v>7</v>
      </c>
      <c r="D527" s="1" t="s">
        <v>5</v>
      </c>
      <c r="E527" s="33" t="s">
        <v>6</v>
      </c>
      <c r="F527" s="1" t="s">
        <v>7</v>
      </c>
      <c r="G527" s="1" t="s">
        <v>5</v>
      </c>
      <c r="H527" s="33" t="s">
        <v>6</v>
      </c>
      <c r="I527" s="1" t="s">
        <v>7</v>
      </c>
      <c r="J527" s="1" t="s">
        <v>5</v>
      </c>
      <c r="K527" s="33" t="s">
        <v>6</v>
      </c>
      <c r="L527" s="1" t="s">
        <v>7</v>
      </c>
      <c r="M527" s="1" t="s">
        <v>5</v>
      </c>
      <c r="N527" s="33" t="s">
        <v>6</v>
      </c>
      <c r="O527" s="1" t="s">
        <v>7</v>
      </c>
      <c r="P527" s="1" t="s">
        <v>5</v>
      </c>
      <c r="Q527" s="33" t="s">
        <v>6</v>
      </c>
      <c r="R527" s="1" t="s">
        <v>7</v>
      </c>
      <c r="S527" s="1" t="s">
        <v>5</v>
      </c>
      <c r="T527" s="33" t="s">
        <v>6</v>
      </c>
      <c r="U527" s="1" t="s">
        <v>7</v>
      </c>
      <c r="V527" s="3" t="s">
        <v>5</v>
      </c>
    </row>
    <row r="528" spans="1:22" x14ac:dyDescent="0.2">
      <c r="A528" s="9" t="s">
        <v>8</v>
      </c>
      <c r="B528" s="21">
        <v>894</v>
      </c>
      <c r="C528" s="12">
        <v>524</v>
      </c>
      <c r="D528" s="12">
        <f t="shared" ref="D528:D535" si="749">SUM(B528:C528)</f>
        <v>1418</v>
      </c>
      <c r="E528" s="12">
        <v>82</v>
      </c>
      <c r="F528" s="12">
        <v>23</v>
      </c>
      <c r="G528" s="12">
        <f t="shared" ref="G528:G535" si="750">SUM(E528:F528)</f>
        <v>105</v>
      </c>
      <c r="H528" s="12">
        <v>3</v>
      </c>
      <c r="I528" s="12">
        <v>5</v>
      </c>
      <c r="J528" s="12">
        <f t="shared" ref="J528:J535" si="751">SUM(H528:I528)</f>
        <v>8</v>
      </c>
      <c r="K528" s="12">
        <v>31</v>
      </c>
      <c r="L528" s="12">
        <v>32</v>
      </c>
      <c r="M528" s="12">
        <f t="shared" ref="M528:M535" si="752">SUM(K528:L528)</f>
        <v>63</v>
      </c>
      <c r="N528" s="12">
        <v>28</v>
      </c>
      <c r="O528" s="12">
        <v>10</v>
      </c>
      <c r="P528" s="12">
        <f t="shared" ref="P528:P535" si="753">SUM(N528:O528)</f>
        <v>38</v>
      </c>
      <c r="Q528" s="12">
        <v>8</v>
      </c>
      <c r="R528" s="12">
        <v>14</v>
      </c>
      <c r="S528" s="12">
        <f t="shared" ref="S528:S535" si="754">SUM(Q528:R528)</f>
        <v>22</v>
      </c>
      <c r="T528" s="12">
        <f t="shared" ref="T528:T535" si="755">Q528+N528+K528+H528+E528+B528</f>
        <v>1046</v>
      </c>
      <c r="U528" s="12">
        <f t="shared" ref="U528:U535" si="756">R528+O528+L528+I528+F528+C528</f>
        <v>608</v>
      </c>
      <c r="V528" s="13">
        <f t="shared" ref="V528:V534" si="757">SUM(T528:U528)</f>
        <v>1654</v>
      </c>
    </row>
    <row r="529" spans="1:22" x14ac:dyDescent="0.2">
      <c r="A529" s="11" t="s">
        <v>10</v>
      </c>
      <c r="B529" s="22">
        <v>350</v>
      </c>
      <c r="C529" s="14">
        <v>507</v>
      </c>
      <c r="D529" s="14">
        <f t="shared" si="749"/>
        <v>857</v>
      </c>
      <c r="E529" s="14">
        <v>29</v>
      </c>
      <c r="F529" s="14">
        <v>15</v>
      </c>
      <c r="G529" s="14">
        <f t="shared" si="750"/>
        <v>44</v>
      </c>
      <c r="H529" s="14">
        <v>3</v>
      </c>
      <c r="I529" s="14">
        <v>4</v>
      </c>
      <c r="J529" s="14">
        <f t="shared" si="751"/>
        <v>7</v>
      </c>
      <c r="K529" s="14">
        <v>34</v>
      </c>
      <c r="L529" s="14">
        <v>34</v>
      </c>
      <c r="M529" s="14">
        <f t="shared" si="752"/>
        <v>68</v>
      </c>
      <c r="N529" s="14">
        <v>7</v>
      </c>
      <c r="O529" s="14">
        <v>9</v>
      </c>
      <c r="P529" s="14">
        <f t="shared" si="753"/>
        <v>16</v>
      </c>
      <c r="Q529" s="14">
        <v>12</v>
      </c>
      <c r="R529" s="14">
        <v>22</v>
      </c>
      <c r="S529" s="14">
        <f t="shared" si="754"/>
        <v>34</v>
      </c>
      <c r="T529" s="14">
        <f t="shared" si="755"/>
        <v>435</v>
      </c>
      <c r="U529" s="14">
        <f t="shared" si="756"/>
        <v>591</v>
      </c>
      <c r="V529" s="15">
        <f t="shared" si="757"/>
        <v>1026</v>
      </c>
    </row>
    <row r="530" spans="1:22" x14ac:dyDescent="0.2">
      <c r="A530" s="10" t="s">
        <v>9</v>
      </c>
      <c r="B530" s="22">
        <v>1200</v>
      </c>
      <c r="C530" s="14">
        <v>209</v>
      </c>
      <c r="D530" s="14">
        <f t="shared" si="749"/>
        <v>1409</v>
      </c>
      <c r="E530" s="14">
        <v>107</v>
      </c>
      <c r="F530" s="14">
        <v>18</v>
      </c>
      <c r="G530" s="14">
        <f t="shared" si="750"/>
        <v>125</v>
      </c>
      <c r="H530" s="14">
        <v>5</v>
      </c>
      <c r="I530" s="14">
        <v>0</v>
      </c>
      <c r="J530" s="14">
        <f t="shared" si="751"/>
        <v>5</v>
      </c>
      <c r="K530" s="14">
        <v>23</v>
      </c>
      <c r="L530" s="14">
        <v>7</v>
      </c>
      <c r="M530" s="14">
        <f t="shared" si="752"/>
        <v>30</v>
      </c>
      <c r="N530" s="14">
        <v>21</v>
      </c>
      <c r="O530" s="14">
        <v>7</v>
      </c>
      <c r="P530" s="14">
        <f t="shared" si="753"/>
        <v>28</v>
      </c>
      <c r="Q530" s="14">
        <v>8</v>
      </c>
      <c r="R530" s="14">
        <v>1</v>
      </c>
      <c r="S530" s="14">
        <f t="shared" si="754"/>
        <v>9</v>
      </c>
      <c r="T530" s="14">
        <f t="shared" si="755"/>
        <v>1364</v>
      </c>
      <c r="U530" s="14">
        <f t="shared" si="756"/>
        <v>242</v>
      </c>
      <c r="V530" s="15">
        <f t="shared" si="757"/>
        <v>1606</v>
      </c>
    </row>
    <row r="531" spans="1:22" x14ac:dyDescent="0.2">
      <c r="A531" s="10" t="s">
        <v>11</v>
      </c>
      <c r="B531" s="22">
        <v>36</v>
      </c>
      <c r="C531" s="14">
        <v>279</v>
      </c>
      <c r="D531" s="14">
        <f t="shared" si="749"/>
        <v>315</v>
      </c>
      <c r="E531" s="14">
        <v>8</v>
      </c>
      <c r="F531" s="14">
        <v>18</v>
      </c>
      <c r="G531" s="14">
        <f t="shared" si="750"/>
        <v>26</v>
      </c>
      <c r="H531" s="14">
        <v>0</v>
      </c>
      <c r="I531" s="14">
        <v>1</v>
      </c>
      <c r="J531" s="14">
        <f t="shared" si="751"/>
        <v>1</v>
      </c>
      <c r="K531" s="14">
        <v>10</v>
      </c>
      <c r="L531" s="14">
        <v>31</v>
      </c>
      <c r="M531" s="14">
        <f t="shared" si="752"/>
        <v>41</v>
      </c>
      <c r="N531" s="14">
        <v>2</v>
      </c>
      <c r="O531" s="14">
        <v>2</v>
      </c>
      <c r="P531" s="14">
        <f t="shared" si="753"/>
        <v>4</v>
      </c>
      <c r="Q531" s="14">
        <v>7</v>
      </c>
      <c r="R531" s="14">
        <v>26</v>
      </c>
      <c r="S531" s="14">
        <f t="shared" si="754"/>
        <v>33</v>
      </c>
      <c r="T531" s="14">
        <f t="shared" si="755"/>
        <v>63</v>
      </c>
      <c r="U531" s="14">
        <f t="shared" si="756"/>
        <v>357</v>
      </c>
      <c r="V531" s="15">
        <f t="shared" si="757"/>
        <v>420</v>
      </c>
    </row>
    <row r="532" spans="1:22" x14ac:dyDescent="0.2">
      <c r="A532" s="10" t="s">
        <v>13</v>
      </c>
      <c r="B532" s="22">
        <v>399</v>
      </c>
      <c r="C532" s="14">
        <v>143</v>
      </c>
      <c r="D532" s="14">
        <f t="shared" si="749"/>
        <v>542</v>
      </c>
      <c r="E532" s="14">
        <v>16</v>
      </c>
      <c r="F532" s="14">
        <v>4</v>
      </c>
      <c r="G532" s="14">
        <f t="shared" si="750"/>
        <v>20</v>
      </c>
      <c r="H532" s="14">
        <v>2</v>
      </c>
      <c r="I532" s="14">
        <v>0</v>
      </c>
      <c r="J532" s="14">
        <f t="shared" si="751"/>
        <v>2</v>
      </c>
      <c r="K532" s="14">
        <v>26</v>
      </c>
      <c r="L532" s="14">
        <v>12</v>
      </c>
      <c r="M532" s="14">
        <f t="shared" si="752"/>
        <v>38</v>
      </c>
      <c r="N532" s="14">
        <v>4</v>
      </c>
      <c r="O532" s="14">
        <v>3</v>
      </c>
      <c r="P532" s="14">
        <f t="shared" si="753"/>
        <v>7</v>
      </c>
      <c r="Q532" s="14">
        <v>11</v>
      </c>
      <c r="R532" s="14">
        <v>11</v>
      </c>
      <c r="S532" s="14">
        <f t="shared" si="754"/>
        <v>22</v>
      </c>
      <c r="T532" s="14">
        <f t="shared" si="755"/>
        <v>458</v>
      </c>
      <c r="U532" s="14">
        <f t="shared" si="756"/>
        <v>173</v>
      </c>
      <c r="V532" s="15">
        <f t="shared" si="757"/>
        <v>631</v>
      </c>
    </row>
    <row r="533" spans="1:22" x14ac:dyDescent="0.2">
      <c r="A533" s="11" t="s">
        <v>12</v>
      </c>
      <c r="B533" s="22">
        <v>589</v>
      </c>
      <c r="C533" s="14">
        <v>104</v>
      </c>
      <c r="D533" s="14">
        <f t="shared" si="749"/>
        <v>693</v>
      </c>
      <c r="E533" s="14">
        <v>84</v>
      </c>
      <c r="F533" s="14">
        <v>8</v>
      </c>
      <c r="G533" s="14">
        <f t="shared" si="750"/>
        <v>92</v>
      </c>
      <c r="H533" s="14">
        <v>5</v>
      </c>
      <c r="I533" s="14">
        <v>0</v>
      </c>
      <c r="J533" s="14">
        <f t="shared" si="751"/>
        <v>5</v>
      </c>
      <c r="K533" s="14">
        <v>39</v>
      </c>
      <c r="L533" s="14">
        <v>8</v>
      </c>
      <c r="M533" s="14">
        <f t="shared" si="752"/>
        <v>47</v>
      </c>
      <c r="N533" s="14">
        <v>14</v>
      </c>
      <c r="O533" s="14">
        <v>5</v>
      </c>
      <c r="P533" s="14">
        <f t="shared" si="753"/>
        <v>19</v>
      </c>
      <c r="Q533" s="14">
        <v>4</v>
      </c>
      <c r="R533" s="14">
        <v>2</v>
      </c>
      <c r="S533" s="14">
        <f t="shared" si="754"/>
        <v>6</v>
      </c>
      <c r="T533" s="14">
        <f t="shared" si="755"/>
        <v>735</v>
      </c>
      <c r="U533" s="14">
        <f t="shared" si="756"/>
        <v>127</v>
      </c>
      <c r="V533" s="15">
        <f t="shared" si="757"/>
        <v>862</v>
      </c>
    </row>
    <row r="534" spans="1:22" x14ac:dyDescent="0.2">
      <c r="A534" s="26" t="s">
        <v>39</v>
      </c>
      <c r="B534" s="23">
        <v>122</v>
      </c>
      <c r="C534" s="16">
        <v>90</v>
      </c>
      <c r="D534" s="16">
        <f t="shared" si="749"/>
        <v>212</v>
      </c>
      <c r="E534" s="16">
        <v>12</v>
      </c>
      <c r="F534" s="16">
        <v>9</v>
      </c>
      <c r="G534" s="16">
        <f t="shared" si="750"/>
        <v>21</v>
      </c>
      <c r="H534" s="16">
        <v>1</v>
      </c>
      <c r="I534" s="16">
        <v>1</v>
      </c>
      <c r="J534" s="16">
        <f t="shared" si="751"/>
        <v>2</v>
      </c>
      <c r="K534" s="16">
        <v>3</v>
      </c>
      <c r="L534" s="16">
        <v>6</v>
      </c>
      <c r="M534" s="16">
        <f t="shared" si="752"/>
        <v>9</v>
      </c>
      <c r="N534" s="16">
        <v>4</v>
      </c>
      <c r="O534" s="16">
        <v>6</v>
      </c>
      <c r="P534" s="16">
        <f t="shared" si="753"/>
        <v>10</v>
      </c>
      <c r="Q534" s="16">
        <v>0</v>
      </c>
      <c r="R534" s="16">
        <v>0</v>
      </c>
      <c r="S534" s="14">
        <f t="shared" si="754"/>
        <v>0</v>
      </c>
      <c r="T534" s="16">
        <f t="shared" si="755"/>
        <v>142</v>
      </c>
      <c r="U534" s="16">
        <f t="shared" si="756"/>
        <v>112</v>
      </c>
      <c r="V534" s="17">
        <f t="shared" si="757"/>
        <v>254</v>
      </c>
    </row>
    <row r="535" spans="1:22" ht="13.5" thickBot="1" x14ac:dyDescent="0.25">
      <c r="A535" s="2" t="s">
        <v>5</v>
      </c>
      <c r="B535" s="18">
        <f>SUM(B527:B534)</f>
        <v>3590</v>
      </c>
      <c r="C535" s="19">
        <f>SUM(C527:C534)</f>
        <v>1856</v>
      </c>
      <c r="D535" s="19">
        <f t="shared" si="749"/>
        <v>5446</v>
      </c>
      <c r="E535" s="19">
        <f>SUM(E527:E534)</f>
        <v>338</v>
      </c>
      <c r="F535" s="19">
        <f>SUM(F527:F534)</f>
        <v>95</v>
      </c>
      <c r="G535" s="19">
        <f t="shared" si="750"/>
        <v>433</v>
      </c>
      <c r="H535" s="19">
        <f>SUM(H527:H534)</f>
        <v>19</v>
      </c>
      <c r="I535" s="19">
        <f>SUM(I527:I534)</f>
        <v>11</v>
      </c>
      <c r="J535" s="19">
        <f t="shared" si="751"/>
        <v>30</v>
      </c>
      <c r="K535" s="19">
        <f>SUM(K527:K534)</f>
        <v>166</v>
      </c>
      <c r="L535" s="19">
        <f>SUM(L527:L534)</f>
        <v>130</v>
      </c>
      <c r="M535" s="19">
        <f t="shared" si="752"/>
        <v>296</v>
      </c>
      <c r="N535" s="19">
        <f>SUM(N527:N534)</f>
        <v>80</v>
      </c>
      <c r="O535" s="19">
        <f>SUM(O527:O534)</f>
        <v>42</v>
      </c>
      <c r="P535" s="19">
        <f t="shared" si="753"/>
        <v>122</v>
      </c>
      <c r="Q535" s="19">
        <f>SUM(Q527:Q534)</f>
        <v>50</v>
      </c>
      <c r="R535" s="19">
        <f>SUM(R527:R534)</f>
        <v>76</v>
      </c>
      <c r="S535" s="19">
        <f t="shared" si="754"/>
        <v>126</v>
      </c>
      <c r="T535" s="19">
        <f t="shared" si="755"/>
        <v>4243</v>
      </c>
      <c r="U535" s="19">
        <f t="shared" si="756"/>
        <v>2210</v>
      </c>
      <c r="V535" s="20">
        <f>SUM(V527:V534)</f>
        <v>6453</v>
      </c>
    </row>
    <row r="536" spans="1:22" ht="13.5" thickBot="1" x14ac:dyDescent="0.25"/>
    <row r="537" spans="1:22" x14ac:dyDescent="0.2">
      <c r="A537" s="37" t="s">
        <v>34</v>
      </c>
      <c r="B537" s="39" t="s">
        <v>0</v>
      </c>
      <c r="C537" s="40"/>
      <c r="D537" s="41"/>
      <c r="E537" s="42" t="s">
        <v>1</v>
      </c>
      <c r="F537" s="40"/>
      <c r="G537" s="41"/>
      <c r="H537" s="42" t="s">
        <v>32</v>
      </c>
      <c r="I537" s="40"/>
      <c r="J537" s="41"/>
      <c r="K537" s="42" t="s">
        <v>2</v>
      </c>
      <c r="L537" s="40"/>
      <c r="M537" s="41"/>
      <c r="N537" s="42" t="s">
        <v>3</v>
      </c>
      <c r="O537" s="40"/>
      <c r="P537" s="41"/>
      <c r="Q537" s="42" t="s">
        <v>4</v>
      </c>
      <c r="R537" s="40"/>
      <c r="S537" s="41"/>
      <c r="T537" s="42" t="s">
        <v>5</v>
      </c>
      <c r="U537" s="43"/>
      <c r="V537" s="44"/>
    </row>
    <row r="538" spans="1:22" ht="13.5" thickBot="1" x14ac:dyDescent="0.25">
      <c r="A538" s="38"/>
      <c r="B538" s="33" t="s">
        <v>6</v>
      </c>
      <c r="C538" s="1" t="s">
        <v>7</v>
      </c>
      <c r="D538" s="1" t="s">
        <v>5</v>
      </c>
      <c r="E538" s="33" t="s">
        <v>6</v>
      </c>
      <c r="F538" s="1" t="s">
        <v>7</v>
      </c>
      <c r="G538" s="1" t="s">
        <v>5</v>
      </c>
      <c r="H538" s="33" t="s">
        <v>6</v>
      </c>
      <c r="I538" s="1" t="s">
        <v>7</v>
      </c>
      <c r="J538" s="1" t="s">
        <v>5</v>
      </c>
      <c r="K538" s="33" t="s">
        <v>6</v>
      </c>
      <c r="L538" s="1" t="s">
        <v>7</v>
      </c>
      <c r="M538" s="1" t="s">
        <v>5</v>
      </c>
      <c r="N538" s="33" t="s">
        <v>6</v>
      </c>
      <c r="O538" s="1" t="s">
        <v>7</v>
      </c>
      <c r="P538" s="1" t="s">
        <v>5</v>
      </c>
      <c r="Q538" s="33" t="s">
        <v>6</v>
      </c>
      <c r="R538" s="1" t="s">
        <v>7</v>
      </c>
      <c r="S538" s="1" t="s">
        <v>5</v>
      </c>
      <c r="T538" s="33" t="s">
        <v>6</v>
      </c>
      <c r="U538" s="1" t="s">
        <v>7</v>
      </c>
      <c r="V538" s="3" t="s">
        <v>5</v>
      </c>
    </row>
    <row r="539" spans="1:22" x14ac:dyDescent="0.2">
      <c r="A539" s="9" t="s">
        <v>8</v>
      </c>
      <c r="B539" s="21">
        <v>2298</v>
      </c>
      <c r="C539" s="12">
        <v>1551</v>
      </c>
      <c r="D539" s="12">
        <f t="shared" ref="D539:D546" si="758">SUM(B539:C539)</f>
        <v>3849</v>
      </c>
      <c r="E539" s="12">
        <v>293</v>
      </c>
      <c r="F539" s="12">
        <v>115</v>
      </c>
      <c r="G539" s="12">
        <f t="shared" ref="G539:G546" si="759">SUM(E539:F539)</f>
        <v>408</v>
      </c>
      <c r="H539" s="12">
        <v>12</v>
      </c>
      <c r="I539" s="12">
        <v>9</v>
      </c>
      <c r="J539" s="12">
        <f t="shared" ref="J539:J546" si="760">SUM(H539:I539)</f>
        <v>21</v>
      </c>
      <c r="K539" s="12">
        <v>64</v>
      </c>
      <c r="L539" s="12">
        <v>67</v>
      </c>
      <c r="M539" s="12">
        <f t="shared" ref="M539:M546" si="761">SUM(K539:L539)</f>
        <v>131</v>
      </c>
      <c r="N539" s="12">
        <v>59</v>
      </c>
      <c r="O539" s="12">
        <v>45</v>
      </c>
      <c r="P539" s="12">
        <f t="shared" ref="P539:P546" si="762">SUM(N539:O539)</f>
        <v>104</v>
      </c>
      <c r="Q539" s="12">
        <v>40</v>
      </c>
      <c r="R539" s="12">
        <v>32</v>
      </c>
      <c r="S539" s="12">
        <f t="shared" ref="S539:S546" si="763">SUM(Q539:R539)</f>
        <v>72</v>
      </c>
      <c r="T539" s="12">
        <f t="shared" ref="T539:T546" si="764">Q539+N539+K539+H539+E539+B539</f>
        <v>2766</v>
      </c>
      <c r="U539" s="12">
        <f t="shared" ref="U539:U546" si="765">R539+O539+L539+I539+F539+C539</f>
        <v>1819</v>
      </c>
      <c r="V539" s="13">
        <f t="shared" ref="V539:V545" si="766">SUM(T539:U539)</f>
        <v>4585</v>
      </c>
    </row>
    <row r="540" spans="1:22" x14ac:dyDescent="0.2">
      <c r="A540" s="11" t="s">
        <v>10</v>
      </c>
      <c r="B540" s="22">
        <v>738</v>
      </c>
      <c r="C540" s="14">
        <v>1143</v>
      </c>
      <c r="D540" s="14">
        <f t="shared" si="758"/>
        <v>1881</v>
      </c>
      <c r="E540" s="14">
        <v>89</v>
      </c>
      <c r="F540" s="14">
        <v>58</v>
      </c>
      <c r="G540" s="14">
        <f t="shared" si="759"/>
        <v>147</v>
      </c>
      <c r="H540" s="14">
        <v>1</v>
      </c>
      <c r="I540" s="14">
        <v>6</v>
      </c>
      <c r="J540" s="14">
        <f t="shared" si="760"/>
        <v>7</v>
      </c>
      <c r="K540" s="14">
        <v>55</v>
      </c>
      <c r="L540" s="14">
        <v>61</v>
      </c>
      <c r="M540" s="14">
        <f t="shared" si="761"/>
        <v>116</v>
      </c>
      <c r="N540" s="14">
        <v>12</v>
      </c>
      <c r="O540" s="14">
        <v>27</v>
      </c>
      <c r="P540" s="14">
        <f t="shared" si="762"/>
        <v>39</v>
      </c>
      <c r="Q540" s="14">
        <v>31</v>
      </c>
      <c r="R540" s="14">
        <v>32</v>
      </c>
      <c r="S540" s="14">
        <f t="shared" si="763"/>
        <v>63</v>
      </c>
      <c r="T540" s="14">
        <f t="shared" si="764"/>
        <v>926</v>
      </c>
      <c r="U540" s="14">
        <f t="shared" si="765"/>
        <v>1327</v>
      </c>
      <c r="V540" s="15">
        <f t="shared" si="766"/>
        <v>2253</v>
      </c>
    </row>
    <row r="541" spans="1:22" x14ac:dyDescent="0.2">
      <c r="A541" s="10" t="s">
        <v>9</v>
      </c>
      <c r="B541" s="22">
        <v>2131</v>
      </c>
      <c r="C541" s="14">
        <v>375</v>
      </c>
      <c r="D541" s="14">
        <f t="shared" si="758"/>
        <v>2506</v>
      </c>
      <c r="E541" s="14">
        <v>207</v>
      </c>
      <c r="F541" s="14">
        <v>37</v>
      </c>
      <c r="G541" s="14">
        <f t="shared" si="759"/>
        <v>244</v>
      </c>
      <c r="H541" s="14">
        <v>12</v>
      </c>
      <c r="I541" s="14">
        <v>2</v>
      </c>
      <c r="J541" s="14">
        <f t="shared" si="760"/>
        <v>14</v>
      </c>
      <c r="K541" s="14">
        <v>35</v>
      </c>
      <c r="L541" s="14">
        <v>11</v>
      </c>
      <c r="M541" s="14">
        <f t="shared" si="761"/>
        <v>46</v>
      </c>
      <c r="N541" s="14">
        <v>47</v>
      </c>
      <c r="O541" s="14">
        <v>9</v>
      </c>
      <c r="P541" s="14">
        <f t="shared" si="762"/>
        <v>56</v>
      </c>
      <c r="Q541" s="14">
        <v>16</v>
      </c>
      <c r="R541" s="14">
        <v>1</v>
      </c>
      <c r="S541" s="14">
        <f t="shared" si="763"/>
        <v>17</v>
      </c>
      <c r="T541" s="14">
        <f t="shared" si="764"/>
        <v>2448</v>
      </c>
      <c r="U541" s="14">
        <f t="shared" si="765"/>
        <v>435</v>
      </c>
      <c r="V541" s="15">
        <f t="shared" si="766"/>
        <v>2883</v>
      </c>
    </row>
    <row r="542" spans="1:22" x14ac:dyDescent="0.2">
      <c r="A542" s="10" t="s">
        <v>11</v>
      </c>
      <c r="B542" s="22">
        <v>98</v>
      </c>
      <c r="C542" s="14">
        <v>757</v>
      </c>
      <c r="D542" s="14">
        <f t="shared" si="758"/>
        <v>855</v>
      </c>
      <c r="E542" s="14">
        <v>23</v>
      </c>
      <c r="F542" s="14">
        <v>50</v>
      </c>
      <c r="G542" s="14">
        <f t="shared" si="759"/>
        <v>73</v>
      </c>
      <c r="H542" s="14">
        <v>0</v>
      </c>
      <c r="I542" s="14">
        <v>2</v>
      </c>
      <c r="J542" s="14">
        <f t="shared" si="760"/>
        <v>2</v>
      </c>
      <c r="K542" s="14">
        <v>21</v>
      </c>
      <c r="L542" s="14">
        <v>80</v>
      </c>
      <c r="M542" s="14">
        <f t="shared" si="761"/>
        <v>101</v>
      </c>
      <c r="N542" s="14">
        <v>4</v>
      </c>
      <c r="O542" s="14">
        <v>9</v>
      </c>
      <c r="P542" s="14">
        <f t="shared" si="762"/>
        <v>13</v>
      </c>
      <c r="Q542" s="14">
        <v>42</v>
      </c>
      <c r="R542" s="14">
        <v>84</v>
      </c>
      <c r="S542" s="14">
        <f t="shared" si="763"/>
        <v>126</v>
      </c>
      <c r="T542" s="14">
        <f t="shared" si="764"/>
        <v>188</v>
      </c>
      <c r="U542" s="14">
        <f t="shared" si="765"/>
        <v>982</v>
      </c>
      <c r="V542" s="15">
        <f t="shared" si="766"/>
        <v>1170</v>
      </c>
    </row>
    <row r="543" spans="1:22" x14ac:dyDescent="0.2">
      <c r="A543" s="10" t="s">
        <v>13</v>
      </c>
      <c r="B543" s="22">
        <v>708</v>
      </c>
      <c r="C543" s="14">
        <v>329</v>
      </c>
      <c r="D543" s="14">
        <f t="shared" si="758"/>
        <v>1037</v>
      </c>
      <c r="E543" s="14">
        <v>58</v>
      </c>
      <c r="F543" s="14">
        <v>20</v>
      </c>
      <c r="G543" s="14">
        <f t="shared" si="759"/>
        <v>78</v>
      </c>
      <c r="H543" s="14">
        <v>6</v>
      </c>
      <c r="I543" s="14">
        <v>0</v>
      </c>
      <c r="J543" s="14">
        <f t="shared" si="760"/>
        <v>6</v>
      </c>
      <c r="K543" s="14">
        <v>42</v>
      </c>
      <c r="L543" s="14">
        <v>28</v>
      </c>
      <c r="M543" s="14">
        <f t="shared" si="761"/>
        <v>70</v>
      </c>
      <c r="N543" s="14">
        <v>11</v>
      </c>
      <c r="O543" s="14">
        <v>10</v>
      </c>
      <c r="P543" s="14">
        <f t="shared" si="762"/>
        <v>21</v>
      </c>
      <c r="Q543" s="14">
        <v>31</v>
      </c>
      <c r="R543" s="14">
        <v>26</v>
      </c>
      <c r="S543" s="14">
        <f t="shared" si="763"/>
        <v>57</v>
      </c>
      <c r="T543" s="14">
        <f t="shared" si="764"/>
        <v>856</v>
      </c>
      <c r="U543" s="14">
        <f t="shared" si="765"/>
        <v>413</v>
      </c>
      <c r="V543" s="15">
        <f t="shared" si="766"/>
        <v>1269</v>
      </c>
    </row>
    <row r="544" spans="1:22" x14ac:dyDescent="0.2">
      <c r="A544" s="11" t="s">
        <v>12</v>
      </c>
      <c r="B544" s="22">
        <v>1367</v>
      </c>
      <c r="C544" s="14">
        <v>239</v>
      </c>
      <c r="D544" s="14">
        <f t="shared" si="758"/>
        <v>1606</v>
      </c>
      <c r="E544" s="14">
        <v>230</v>
      </c>
      <c r="F544" s="14">
        <v>22</v>
      </c>
      <c r="G544" s="14">
        <f t="shared" si="759"/>
        <v>252</v>
      </c>
      <c r="H544" s="14">
        <v>13</v>
      </c>
      <c r="I544" s="14">
        <v>0</v>
      </c>
      <c r="J544" s="14">
        <f t="shared" si="760"/>
        <v>13</v>
      </c>
      <c r="K544" s="14">
        <v>95</v>
      </c>
      <c r="L544" s="14">
        <v>29</v>
      </c>
      <c r="M544" s="14">
        <f t="shared" si="761"/>
        <v>124</v>
      </c>
      <c r="N544" s="14">
        <v>30</v>
      </c>
      <c r="O544" s="14">
        <v>6</v>
      </c>
      <c r="P544" s="14">
        <f t="shared" si="762"/>
        <v>36</v>
      </c>
      <c r="Q544" s="14">
        <v>6</v>
      </c>
      <c r="R544" s="14">
        <v>3</v>
      </c>
      <c r="S544" s="14">
        <f t="shared" si="763"/>
        <v>9</v>
      </c>
      <c r="T544" s="14">
        <f t="shared" si="764"/>
        <v>1741</v>
      </c>
      <c r="U544" s="14">
        <f t="shared" si="765"/>
        <v>299</v>
      </c>
      <c r="V544" s="15">
        <f t="shared" si="766"/>
        <v>2040</v>
      </c>
    </row>
    <row r="545" spans="1:22" x14ac:dyDescent="0.2">
      <c r="A545" s="26" t="s">
        <v>39</v>
      </c>
      <c r="B545" s="23">
        <v>427</v>
      </c>
      <c r="C545" s="16">
        <v>366</v>
      </c>
      <c r="D545" s="16">
        <f t="shared" si="758"/>
        <v>793</v>
      </c>
      <c r="E545" s="16">
        <v>46</v>
      </c>
      <c r="F545" s="16">
        <v>23</v>
      </c>
      <c r="G545" s="16">
        <f t="shared" si="759"/>
        <v>69</v>
      </c>
      <c r="H545" s="16">
        <v>2</v>
      </c>
      <c r="I545" s="16">
        <v>1</v>
      </c>
      <c r="J545" s="16">
        <f t="shared" si="760"/>
        <v>3</v>
      </c>
      <c r="K545" s="16">
        <v>16</v>
      </c>
      <c r="L545" s="16">
        <v>17</v>
      </c>
      <c r="M545" s="16">
        <f t="shared" si="761"/>
        <v>33</v>
      </c>
      <c r="N545" s="16">
        <v>13</v>
      </c>
      <c r="O545" s="16">
        <v>10</v>
      </c>
      <c r="P545" s="16">
        <f t="shared" si="762"/>
        <v>23</v>
      </c>
      <c r="Q545" s="16">
        <v>4</v>
      </c>
      <c r="R545" s="16">
        <v>1</v>
      </c>
      <c r="S545" s="14">
        <f t="shared" si="763"/>
        <v>5</v>
      </c>
      <c r="T545" s="16">
        <f t="shared" si="764"/>
        <v>508</v>
      </c>
      <c r="U545" s="16">
        <f t="shared" si="765"/>
        <v>418</v>
      </c>
      <c r="V545" s="17">
        <f t="shared" si="766"/>
        <v>926</v>
      </c>
    </row>
    <row r="546" spans="1:22" ht="13.5" thickBot="1" x14ac:dyDescent="0.25">
      <c r="A546" s="2" t="s">
        <v>5</v>
      </c>
      <c r="B546" s="18">
        <f>SUM(B538:B545)</f>
        <v>7767</v>
      </c>
      <c r="C546" s="19">
        <f>SUM(C538:C545)</f>
        <v>4760</v>
      </c>
      <c r="D546" s="19">
        <f t="shared" si="758"/>
        <v>12527</v>
      </c>
      <c r="E546" s="19">
        <f>SUM(E538:E545)</f>
        <v>946</v>
      </c>
      <c r="F546" s="19">
        <f>SUM(F538:F545)</f>
        <v>325</v>
      </c>
      <c r="G546" s="19">
        <f t="shared" si="759"/>
        <v>1271</v>
      </c>
      <c r="H546" s="19">
        <f>SUM(H538:H545)</f>
        <v>46</v>
      </c>
      <c r="I546" s="19">
        <f>SUM(I538:I545)</f>
        <v>20</v>
      </c>
      <c r="J546" s="19">
        <f t="shared" si="760"/>
        <v>66</v>
      </c>
      <c r="K546" s="19">
        <f>SUM(K538:K545)</f>
        <v>328</v>
      </c>
      <c r="L546" s="19">
        <f>SUM(L538:L545)</f>
        <v>293</v>
      </c>
      <c r="M546" s="19">
        <f t="shared" si="761"/>
        <v>621</v>
      </c>
      <c r="N546" s="19">
        <f>SUM(N538:N545)</f>
        <v>176</v>
      </c>
      <c r="O546" s="19">
        <f>SUM(O538:O545)</f>
        <v>116</v>
      </c>
      <c r="P546" s="19">
        <f t="shared" si="762"/>
        <v>292</v>
      </c>
      <c r="Q546" s="19">
        <f>SUM(Q538:Q545)</f>
        <v>170</v>
      </c>
      <c r="R546" s="19">
        <f>SUM(R538:R545)</f>
        <v>179</v>
      </c>
      <c r="S546" s="19">
        <f t="shared" si="763"/>
        <v>349</v>
      </c>
      <c r="T546" s="19">
        <f t="shared" si="764"/>
        <v>9433</v>
      </c>
      <c r="U546" s="19">
        <f t="shared" si="765"/>
        <v>5693</v>
      </c>
      <c r="V546" s="20">
        <f>SUM(V538:V545)</f>
        <v>15126</v>
      </c>
    </row>
    <row r="547" spans="1:22" ht="13.5" thickBot="1" x14ac:dyDescent="0.25"/>
    <row r="548" spans="1:22" x14ac:dyDescent="0.2">
      <c r="A548" s="37" t="s">
        <v>33</v>
      </c>
      <c r="B548" s="39" t="s">
        <v>0</v>
      </c>
      <c r="C548" s="40"/>
      <c r="D548" s="41"/>
      <c r="E548" s="42" t="s">
        <v>1</v>
      </c>
      <c r="F548" s="40"/>
      <c r="G548" s="41"/>
      <c r="H548" s="42" t="s">
        <v>32</v>
      </c>
      <c r="I548" s="40"/>
      <c r="J548" s="41"/>
      <c r="K548" s="42" t="s">
        <v>2</v>
      </c>
      <c r="L548" s="40"/>
      <c r="M548" s="41"/>
      <c r="N548" s="42" t="s">
        <v>3</v>
      </c>
      <c r="O548" s="40"/>
      <c r="P548" s="41"/>
      <c r="Q548" s="42" t="s">
        <v>4</v>
      </c>
      <c r="R548" s="40"/>
      <c r="S548" s="41"/>
      <c r="T548" s="42" t="s">
        <v>5</v>
      </c>
      <c r="U548" s="43"/>
      <c r="V548" s="44"/>
    </row>
    <row r="549" spans="1:22" ht="13.5" thickBot="1" x14ac:dyDescent="0.25">
      <c r="A549" s="38"/>
      <c r="B549" s="33" t="s">
        <v>6</v>
      </c>
      <c r="C549" s="1" t="s">
        <v>7</v>
      </c>
      <c r="D549" s="1" t="s">
        <v>5</v>
      </c>
      <c r="E549" s="33" t="s">
        <v>6</v>
      </c>
      <c r="F549" s="1" t="s">
        <v>7</v>
      </c>
      <c r="G549" s="1" t="s">
        <v>5</v>
      </c>
      <c r="H549" s="33" t="s">
        <v>6</v>
      </c>
      <c r="I549" s="1" t="s">
        <v>7</v>
      </c>
      <c r="J549" s="1" t="s">
        <v>5</v>
      </c>
      <c r="K549" s="33" t="s">
        <v>6</v>
      </c>
      <c r="L549" s="1" t="s">
        <v>7</v>
      </c>
      <c r="M549" s="1" t="s">
        <v>5</v>
      </c>
      <c r="N549" s="33" t="s">
        <v>6</v>
      </c>
      <c r="O549" s="1" t="s">
        <v>7</v>
      </c>
      <c r="P549" s="1" t="s">
        <v>5</v>
      </c>
      <c r="Q549" s="33" t="s">
        <v>6</v>
      </c>
      <c r="R549" s="1" t="s">
        <v>7</v>
      </c>
      <c r="S549" s="1" t="s">
        <v>5</v>
      </c>
      <c r="T549" s="33" t="s">
        <v>6</v>
      </c>
      <c r="U549" s="1" t="s">
        <v>7</v>
      </c>
      <c r="V549" s="3" t="s">
        <v>5</v>
      </c>
    </row>
    <row r="550" spans="1:22" x14ac:dyDescent="0.2">
      <c r="A550" s="9" t="s">
        <v>8</v>
      </c>
      <c r="B550" s="21">
        <v>2408</v>
      </c>
      <c r="C550" s="12">
        <v>1558</v>
      </c>
      <c r="D550" s="12">
        <f t="shared" ref="D550:D557" si="767">SUM(B550:C550)</f>
        <v>3966</v>
      </c>
      <c r="E550" s="12">
        <v>329</v>
      </c>
      <c r="F550" s="12">
        <v>111</v>
      </c>
      <c r="G550" s="12">
        <f t="shared" ref="G550:G557" si="768">SUM(E550:F550)</f>
        <v>440</v>
      </c>
      <c r="H550" s="12">
        <v>16</v>
      </c>
      <c r="I550" s="12">
        <v>12</v>
      </c>
      <c r="J550" s="12">
        <f t="shared" ref="J550:J557" si="769">SUM(H550:I550)</f>
        <v>28</v>
      </c>
      <c r="K550" s="12">
        <v>67</v>
      </c>
      <c r="L550" s="12">
        <v>64</v>
      </c>
      <c r="M550" s="12">
        <f t="shared" ref="M550:M557" si="770">SUM(K550:L550)</f>
        <v>131</v>
      </c>
      <c r="N550" s="12">
        <v>62</v>
      </c>
      <c r="O550" s="12">
        <v>43</v>
      </c>
      <c r="P550" s="12">
        <f t="shared" ref="P550:P557" si="771">SUM(N550:O550)</f>
        <v>105</v>
      </c>
      <c r="Q550" s="12">
        <v>39</v>
      </c>
      <c r="R550" s="12">
        <v>35</v>
      </c>
      <c r="S550" s="12">
        <f t="shared" ref="S550:S557" si="772">SUM(Q550:R550)</f>
        <v>74</v>
      </c>
      <c r="T550" s="12">
        <f t="shared" ref="T550:T557" si="773">Q550+N550+K550+H550+E550+B550</f>
        <v>2921</v>
      </c>
      <c r="U550" s="12">
        <f t="shared" ref="U550:U557" si="774">R550+O550+L550+I550+F550+C550</f>
        <v>1823</v>
      </c>
      <c r="V550" s="13">
        <f t="shared" ref="V550:V556" si="775">SUM(T550:U550)</f>
        <v>4744</v>
      </c>
    </row>
    <row r="551" spans="1:22" x14ac:dyDescent="0.2">
      <c r="A551" s="11" t="s">
        <v>10</v>
      </c>
      <c r="B551" s="22">
        <v>824</v>
      </c>
      <c r="C551" s="14">
        <v>1240</v>
      </c>
      <c r="D551" s="14">
        <f t="shared" si="767"/>
        <v>2064</v>
      </c>
      <c r="E551" s="14">
        <v>107</v>
      </c>
      <c r="F551" s="14">
        <v>65</v>
      </c>
      <c r="G551" s="14">
        <f t="shared" si="768"/>
        <v>172</v>
      </c>
      <c r="H551" s="14">
        <v>4</v>
      </c>
      <c r="I551" s="14">
        <v>5</v>
      </c>
      <c r="J551" s="14">
        <f t="shared" si="769"/>
        <v>9</v>
      </c>
      <c r="K551" s="14">
        <v>59</v>
      </c>
      <c r="L551" s="14">
        <v>70</v>
      </c>
      <c r="M551" s="14">
        <f t="shared" si="770"/>
        <v>129</v>
      </c>
      <c r="N551" s="14">
        <v>13</v>
      </c>
      <c r="O551" s="14">
        <v>32</v>
      </c>
      <c r="P551" s="14">
        <f t="shared" si="771"/>
        <v>45</v>
      </c>
      <c r="Q551" s="14">
        <v>34</v>
      </c>
      <c r="R551" s="14">
        <v>37</v>
      </c>
      <c r="S551" s="14">
        <f t="shared" si="772"/>
        <v>71</v>
      </c>
      <c r="T551" s="14">
        <f t="shared" si="773"/>
        <v>1041</v>
      </c>
      <c r="U551" s="14">
        <f t="shared" si="774"/>
        <v>1449</v>
      </c>
      <c r="V551" s="15">
        <f t="shared" si="775"/>
        <v>2490</v>
      </c>
    </row>
    <row r="552" spans="1:22" x14ac:dyDescent="0.2">
      <c r="A552" s="10" t="s">
        <v>9</v>
      </c>
      <c r="B552" s="22">
        <v>2344</v>
      </c>
      <c r="C552" s="14">
        <v>400</v>
      </c>
      <c r="D552" s="14">
        <f t="shared" si="767"/>
        <v>2744</v>
      </c>
      <c r="E552" s="14">
        <v>213</v>
      </c>
      <c r="F552" s="14">
        <v>32</v>
      </c>
      <c r="G552" s="14">
        <f t="shared" si="768"/>
        <v>245</v>
      </c>
      <c r="H552" s="14">
        <v>12</v>
      </c>
      <c r="I552" s="14">
        <v>1</v>
      </c>
      <c r="J552" s="14">
        <f t="shared" si="769"/>
        <v>13</v>
      </c>
      <c r="K552" s="14">
        <v>37</v>
      </c>
      <c r="L552" s="14">
        <v>12</v>
      </c>
      <c r="M552" s="14">
        <f t="shared" si="770"/>
        <v>49</v>
      </c>
      <c r="N552" s="14">
        <v>44</v>
      </c>
      <c r="O552" s="14">
        <v>8</v>
      </c>
      <c r="P552" s="14">
        <f t="shared" si="771"/>
        <v>52</v>
      </c>
      <c r="Q552" s="14">
        <v>17</v>
      </c>
      <c r="R552" s="14">
        <v>4</v>
      </c>
      <c r="S552" s="14">
        <f t="shared" si="772"/>
        <v>21</v>
      </c>
      <c r="T552" s="14">
        <f t="shared" si="773"/>
        <v>2667</v>
      </c>
      <c r="U552" s="14">
        <f t="shared" si="774"/>
        <v>457</v>
      </c>
      <c r="V552" s="15">
        <f t="shared" si="775"/>
        <v>3124</v>
      </c>
    </row>
    <row r="553" spans="1:22" x14ac:dyDescent="0.2">
      <c r="A553" s="10" t="s">
        <v>11</v>
      </c>
      <c r="B553" s="22">
        <v>111</v>
      </c>
      <c r="C553" s="14">
        <v>836</v>
      </c>
      <c r="D553" s="14">
        <f t="shared" si="767"/>
        <v>947</v>
      </c>
      <c r="E553" s="14">
        <v>25</v>
      </c>
      <c r="F553" s="14">
        <v>55</v>
      </c>
      <c r="G553" s="14">
        <f t="shared" si="768"/>
        <v>80</v>
      </c>
      <c r="H553" s="14">
        <v>0</v>
      </c>
      <c r="I553" s="14">
        <v>4</v>
      </c>
      <c r="J553" s="14">
        <f t="shared" si="769"/>
        <v>4</v>
      </c>
      <c r="K553" s="14">
        <v>27</v>
      </c>
      <c r="L553" s="14">
        <v>90</v>
      </c>
      <c r="M553" s="14">
        <f t="shared" si="770"/>
        <v>117</v>
      </c>
      <c r="N553" s="14">
        <v>3</v>
      </c>
      <c r="O553" s="14">
        <v>10</v>
      </c>
      <c r="P553" s="14">
        <f t="shared" si="771"/>
        <v>13</v>
      </c>
      <c r="Q553" s="14">
        <v>45</v>
      </c>
      <c r="R553" s="14">
        <v>90</v>
      </c>
      <c r="S553" s="14">
        <f t="shared" si="772"/>
        <v>135</v>
      </c>
      <c r="T553" s="14">
        <f t="shared" si="773"/>
        <v>211</v>
      </c>
      <c r="U553" s="14">
        <f t="shared" si="774"/>
        <v>1085</v>
      </c>
      <c r="V553" s="15">
        <f t="shared" si="775"/>
        <v>1296</v>
      </c>
    </row>
    <row r="554" spans="1:22" x14ac:dyDescent="0.2">
      <c r="A554" s="10" t="s">
        <v>13</v>
      </c>
      <c r="B554" s="22">
        <v>744</v>
      </c>
      <c r="C554" s="14">
        <v>352</v>
      </c>
      <c r="D554" s="14">
        <f t="shared" si="767"/>
        <v>1096</v>
      </c>
      <c r="E554" s="14">
        <v>74</v>
      </c>
      <c r="F554" s="14">
        <v>21</v>
      </c>
      <c r="G554" s="14">
        <f t="shared" si="768"/>
        <v>95</v>
      </c>
      <c r="H554" s="14">
        <v>4</v>
      </c>
      <c r="I554" s="14">
        <v>1</v>
      </c>
      <c r="J554" s="14">
        <f t="shared" si="769"/>
        <v>5</v>
      </c>
      <c r="K554" s="14">
        <v>40</v>
      </c>
      <c r="L554" s="14">
        <v>32</v>
      </c>
      <c r="M554" s="14">
        <f t="shared" si="770"/>
        <v>72</v>
      </c>
      <c r="N554" s="14">
        <v>11</v>
      </c>
      <c r="O554" s="14">
        <v>8</v>
      </c>
      <c r="P554" s="14">
        <f t="shared" si="771"/>
        <v>19</v>
      </c>
      <c r="Q554" s="14">
        <v>33</v>
      </c>
      <c r="R554" s="14">
        <v>29</v>
      </c>
      <c r="S554" s="14">
        <f t="shared" si="772"/>
        <v>62</v>
      </c>
      <c r="T554" s="14">
        <f t="shared" si="773"/>
        <v>906</v>
      </c>
      <c r="U554" s="14">
        <f t="shared" si="774"/>
        <v>443</v>
      </c>
      <c r="V554" s="15">
        <f t="shared" si="775"/>
        <v>1349</v>
      </c>
    </row>
    <row r="555" spans="1:22" x14ac:dyDescent="0.2">
      <c r="A555" s="11" t="s">
        <v>12</v>
      </c>
      <c r="B555" s="22">
        <v>1419</v>
      </c>
      <c r="C555" s="14">
        <v>243</v>
      </c>
      <c r="D555" s="14">
        <f t="shared" si="767"/>
        <v>1662</v>
      </c>
      <c r="E555" s="14">
        <v>234</v>
      </c>
      <c r="F555" s="14">
        <v>24</v>
      </c>
      <c r="G555" s="14">
        <f t="shared" si="768"/>
        <v>258</v>
      </c>
      <c r="H555" s="14">
        <v>13</v>
      </c>
      <c r="I555" s="14">
        <v>0</v>
      </c>
      <c r="J555" s="14">
        <f t="shared" si="769"/>
        <v>13</v>
      </c>
      <c r="K555" s="14">
        <v>87</v>
      </c>
      <c r="L555" s="14">
        <v>27</v>
      </c>
      <c r="M555" s="14">
        <f t="shared" si="770"/>
        <v>114</v>
      </c>
      <c r="N555" s="14">
        <v>31</v>
      </c>
      <c r="O555" s="14">
        <v>5</v>
      </c>
      <c r="P555" s="14">
        <f t="shared" si="771"/>
        <v>36</v>
      </c>
      <c r="Q555" s="14">
        <v>8</v>
      </c>
      <c r="R555" s="14">
        <v>4</v>
      </c>
      <c r="S555" s="14">
        <f t="shared" si="772"/>
        <v>12</v>
      </c>
      <c r="T555" s="14">
        <f t="shared" si="773"/>
        <v>1792</v>
      </c>
      <c r="U555" s="14">
        <f t="shared" si="774"/>
        <v>303</v>
      </c>
      <c r="V555" s="15">
        <f t="shared" si="775"/>
        <v>2095</v>
      </c>
    </row>
    <row r="556" spans="1:22" x14ac:dyDescent="0.2">
      <c r="A556" s="26" t="s">
        <v>39</v>
      </c>
      <c r="B556" s="23">
        <v>554</v>
      </c>
      <c r="C556" s="16">
        <v>465</v>
      </c>
      <c r="D556" s="16">
        <f t="shared" si="767"/>
        <v>1019</v>
      </c>
      <c r="E556" s="16">
        <v>49</v>
      </c>
      <c r="F556" s="16">
        <v>21</v>
      </c>
      <c r="G556" s="16">
        <f t="shared" si="768"/>
        <v>70</v>
      </c>
      <c r="H556" s="16">
        <v>2</v>
      </c>
      <c r="I556" s="16">
        <v>0</v>
      </c>
      <c r="J556" s="16">
        <f t="shared" si="769"/>
        <v>2</v>
      </c>
      <c r="K556" s="16">
        <v>16</v>
      </c>
      <c r="L556" s="16">
        <v>20</v>
      </c>
      <c r="M556" s="16">
        <f t="shared" si="770"/>
        <v>36</v>
      </c>
      <c r="N556" s="16">
        <v>16</v>
      </c>
      <c r="O556" s="16">
        <v>11</v>
      </c>
      <c r="P556" s="16">
        <f t="shared" si="771"/>
        <v>27</v>
      </c>
      <c r="Q556" s="16">
        <v>4</v>
      </c>
      <c r="R556" s="16">
        <v>1</v>
      </c>
      <c r="S556" s="14">
        <f t="shared" si="772"/>
        <v>5</v>
      </c>
      <c r="T556" s="16">
        <f t="shared" si="773"/>
        <v>641</v>
      </c>
      <c r="U556" s="16">
        <f t="shared" si="774"/>
        <v>518</v>
      </c>
      <c r="V556" s="17">
        <f t="shared" si="775"/>
        <v>1159</v>
      </c>
    </row>
    <row r="557" spans="1:22" ht="13.5" thickBot="1" x14ac:dyDescent="0.25">
      <c r="A557" s="2" t="s">
        <v>5</v>
      </c>
      <c r="B557" s="18">
        <f>SUM(B549:B556)</f>
        <v>8404</v>
      </c>
      <c r="C557" s="19">
        <f>SUM(C549:C556)</f>
        <v>5094</v>
      </c>
      <c r="D557" s="19">
        <f t="shared" si="767"/>
        <v>13498</v>
      </c>
      <c r="E557" s="19">
        <f>SUM(E549:E556)</f>
        <v>1031</v>
      </c>
      <c r="F557" s="19">
        <f>SUM(F549:F556)</f>
        <v>329</v>
      </c>
      <c r="G557" s="19">
        <f t="shared" si="768"/>
        <v>1360</v>
      </c>
      <c r="H557" s="19">
        <f>SUM(H549:H556)</f>
        <v>51</v>
      </c>
      <c r="I557" s="19">
        <f>SUM(I549:I556)</f>
        <v>23</v>
      </c>
      <c r="J557" s="19">
        <f t="shared" si="769"/>
        <v>74</v>
      </c>
      <c r="K557" s="19">
        <f>SUM(K549:K556)</f>
        <v>333</v>
      </c>
      <c r="L557" s="19">
        <f>SUM(L549:L556)</f>
        <v>315</v>
      </c>
      <c r="M557" s="19">
        <f t="shared" si="770"/>
        <v>648</v>
      </c>
      <c r="N557" s="19">
        <f>SUM(N549:N556)</f>
        <v>180</v>
      </c>
      <c r="O557" s="19">
        <f>SUM(O549:O556)</f>
        <v>117</v>
      </c>
      <c r="P557" s="19">
        <f t="shared" si="771"/>
        <v>297</v>
      </c>
      <c r="Q557" s="19">
        <f>SUM(Q549:Q556)</f>
        <v>180</v>
      </c>
      <c r="R557" s="19">
        <f>SUM(R549:R556)</f>
        <v>200</v>
      </c>
      <c r="S557" s="19">
        <f t="shared" si="772"/>
        <v>380</v>
      </c>
      <c r="T557" s="19">
        <f t="shared" si="773"/>
        <v>10179</v>
      </c>
      <c r="U557" s="19">
        <f t="shared" si="774"/>
        <v>6078</v>
      </c>
      <c r="V557" s="20">
        <f>SUM(V549:V556)</f>
        <v>16257</v>
      </c>
    </row>
    <row r="558" spans="1:22" ht="13.5" thickBot="1" x14ac:dyDescent="0.25"/>
    <row r="559" spans="1:22" x14ac:dyDescent="0.2">
      <c r="A559" s="37" t="s">
        <v>31</v>
      </c>
      <c r="B559" s="39" t="s">
        <v>0</v>
      </c>
      <c r="C559" s="40"/>
      <c r="D559" s="41"/>
      <c r="E559" s="42" t="s">
        <v>1</v>
      </c>
      <c r="F559" s="40"/>
      <c r="G559" s="41"/>
      <c r="H559" s="42" t="s">
        <v>32</v>
      </c>
      <c r="I559" s="40"/>
      <c r="J559" s="41"/>
      <c r="K559" s="42" t="s">
        <v>2</v>
      </c>
      <c r="L559" s="40"/>
      <c r="M559" s="41"/>
      <c r="N559" s="42" t="s">
        <v>3</v>
      </c>
      <c r="O559" s="40"/>
      <c r="P559" s="41"/>
      <c r="Q559" s="42" t="s">
        <v>4</v>
      </c>
      <c r="R559" s="40"/>
      <c r="S559" s="41"/>
      <c r="T559" s="42" t="s">
        <v>5</v>
      </c>
      <c r="U559" s="43"/>
      <c r="V559" s="44"/>
    </row>
    <row r="560" spans="1:22" ht="13.5" thickBot="1" x14ac:dyDescent="0.25">
      <c r="A560" s="38"/>
      <c r="B560" s="33" t="s">
        <v>6</v>
      </c>
      <c r="C560" s="1" t="s">
        <v>7</v>
      </c>
      <c r="D560" s="1" t="s">
        <v>5</v>
      </c>
      <c r="E560" s="33" t="s">
        <v>6</v>
      </c>
      <c r="F560" s="1" t="s">
        <v>7</v>
      </c>
      <c r="G560" s="1" t="s">
        <v>5</v>
      </c>
      <c r="H560" s="33" t="s">
        <v>6</v>
      </c>
      <c r="I560" s="1" t="s">
        <v>7</v>
      </c>
      <c r="J560" s="1" t="s">
        <v>5</v>
      </c>
      <c r="K560" s="33" t="s">
        <v>6</v>
      </c>
      <c r="L560" s="1" t="s">
        <v>7</v>
      </c>
      <c r="M560" s="1" t="s">
        <v>5</v>
      </c>
      <c r="N560" s="33" t="s">
        <v>6</v>
      </c>
      <c r="O560" s="1" t="s">
        <v>7</v>
      </c>
      <c r="P560" s="1" t="s">
        <v>5</v>
      </c>
      <c r="Q560" s="33" t="s">
        <v>6</v>
      </c>
      <c r="R560" s="1" t="s">
        <v>7</v>
      </c>
      <c r="S560" s="1" t="s">
        <v>5</v>
      </c>
      <c r="T560" s="33" t="s">
        <v>6</v>
      </c>
      <c r="U560" s="1" t="s">
        <v>7</v>
      </c>
      <c r="V560" s="3" t="s">
        <v>5</v>
      </c>
    </row>
    <row r="561" spans="1:22" x14ac:dyDescent="0.2">
      <c r="A561" s="9" t="s">
        <v>8</v>
      </c>
      <c r="B561" s="21">
        <v>542</v>
      </c>
      <c r="C561" s="12">
        <v>311</v>
      </c>
      <c r="D561" s="12">
        <f t="shared" ref="D561:D568" si="776">SUM(B561:C561)</f>
        <v>853</v>
      </c>
      <c r="E561" s="12">
        <v>46</v>
      </c>
      <c r="F561" s="12">
        <v>23</v>
      </c>
      <c r="G561" s="12">
        <f t="shared" ref="G561:G568" si="777">SUM(E561:F561)</f>
        <v>69</v>
      </c>
      <c r="H561" s="12">
        <v>2</v>
      </c>
      <c r="I561" s="12">
        <v>4</v>
      </c>
      <c r="J561" s="12">
        <f t="shared" ref="J561:J568" si="778">SUM(H561:I561)</f>
        <v>6</v>
      </c>
      <c r="K561" s="12">
        <v>15</v>
      </c>
      <c r="L561" s="12">
        <v>16</v>
      </c>
      <c r="M561" s="12">
        <f t="shared" ref="M561:M568" si="779">SUM(K561:L561)</f>
        <v>31</v>
      </c>
      <c r="N561" s="12">
        <v>11</v>
      </c>
      <c r="O561" s="12">
        <v>4</v>
      </c>
      <c r="P561" s="12">
        <f t="shared" ref="P561:P568" si="780">SUM(N561:O561)</f>
        <v>15</v>
      </c>
      <c r="Q561" s="12">
        <v>5</v>
      </c>
      <c r="R561" s="12">
        <v>3</v>
      </c>
      <c r="S561" s="12">
        <f t="shared" ref="S561:S568" si="781">SUM(Q561:R561)</f>
        <v>8</v>
      </c>
      <c r="T561" s="12">
        <f t="shared" ref="T561:T568" si="782">Q561+N561+K561+H561+E561+B561</f>
        <v>621</v>
      </c>
      <c r="U561" s="12">
        <f t="shared" ref="U561:U568" si="783">R561+O561+L561+I561+F561+C561</f>
        <v>361</v>
      </c>
      <c r="V561" s="13">
        <f t="shared" ref="V561:V567" si="784">SUM(T561:U561)</f>
        <v>982</v>
      </c>
    </row>
    <row r="562" spans="1:22" x14ac:dyDescent="0.2">
      <c r="A562" s="11" t="s">
        <v>10</v>
      </c>
      <c r="B562" s="22">
        <v>253</v>
      </c>
      <c r="C562" s="14">
        <v>360</v>
      </c>
      <c r="D562" s="14">
        <f t="shared" si="776"/>
        <v>613</v>
      </c>
      <c r="E562" s="14">
        <v>25</v>
      </c>
      <c r="F562" s="14">
        <v>18</v>
      </c>
      <c r="G562" s="14">
        <f t="shared" si="777"/>
        <v>43</v>
      </c>
      <c r="H562" s="14">
        <v>1</v>
      </c>
      <c r="I562" s="14">
        <v>0</v>
      </c>
      <c r="J562" s="14">
        <f t="shared" si="778"/>
        <v>1</v>
      </c>
      <c r="K562" s="14">
        <v>24</v>
      </c>
      <c r="L562" s="14">
        <v>25</v>
      </c>
      <c r="M562" s="14">
        <f t="shared" si="779"/>
        <v>49</v>
      </c>
      <c r="N562" s="14">
        <v>6</v>
      </c>
      <c r="O562" s="14">
        <v>12</v>
      </c>
      <c r="P562" s="14">
        <f t="shared" si="780"/>
        <v>18</v>
      </c>
      <c r="Q562" s="14">
        <v>15</v>
      </c>
      <c r="R562" s="14">
        <v>13</v>
      </c>
      <c r="S562" s="14">
        <f t="shared" si="781"/>
        <v>28</v>
      </c>
      <c r="T562" s="14">
        <f t="shared" si="782"/>
        <v>324</v>
      </c>
      <c r="U562" s="14">
        <f t="shared" si="783"/>
        <v>428</v>
      </c>
      <c r="V562" s="15">
        <f t="shared" si="784"/>
        <v>752</v>
      </c>
    </row>
    <row r="563" spans="1:22" x14ac:dyDescent="0.2">
      <c r="A563" s="10" t="s">
        <v>9</v>
      </c>
      <c r="B563" s="22">
        <v>761</v>
      </c>
      <c r="C563" s="14">
        <v>132</v>
      </c>
      <c r="D563" s="14">
        <f t="shared" si="776"/>
        <v>893</v>
      </c>
      <c r="E563" s="14">
        <v>53</v>
      </c>
      <c r="F563" s="14">
        <v>10</v>
      </c>
      <c r="G563" s="14">
        <f t="shared" si="777"/>
        <v>63</v>
      </c>
      <c r="H563" s="14">
        <v>5</v>
      </c>
      <c r="I563" s="14">
        <v>1</v>
      </c>
      <c r="J563" s="14">
        <f t="shared" si="778"/>
        <v>6</v>
      </c>
      <c r="K563" s="14">
        <v>10</v>
      </c>
      <c r="L563" s="14">
        <v>6</v>
      </c>
      <c r="M563" s="14">
        <f t="shared" si="779"/>
        <v>16</v>
      </c>
      <c r="N563" s="14">
        <v>13</v>
      </c>
      <c r="O563" s="14">
        <v>3</v>
      </c>
      <c r="P563" s="14">
        <f t="shared" si="780"/>
        <v>16</v>
      </c>
      <c r="Q563" s="14">
        <v>4</v>
      </c>
      <c r="R563" s="14">
        <v>4</v>
      </c>
      <c r="S563" s="14">
        <f t="shared" si="781"/>
        <v>8</v>
      </c>
      <c r="T563" s="14">
        <f t="shared" si="782"/>
        <v>846</v>
      </c>
      <c r="U563" s="14">
        <f t="shared" si="783"/>
        <v>156</v>
      </c>
      <c r="V563" s="15">
        <f t="shared" si="784"/>
        <v>1002</v>
      </c>
    </row>
    <row r="564" spans="1:22" x14ac:dyDescent="0.2">
      <c r="A564" s="10" t="s">
        <v>11</v>
      </c>
      <c r="B564" s="22">
        <v>16</v>
      </c>
      <c r="C564" s="14">
        <v>191</v>
      </c>
      <c r="D564" s="14">
        <f t="shared" si="776"/>
        <v>207</v>
      </c>
      <c r="E564" s="14">
        <v>8</v>
      </c>
      <c r="F564" s="14">
        <v>12</v>
      </c>
      <c r="G564" s="14">
        <f t="shared" si="777"/>
        <v>20</v>
      </c>
      <c r="H564" s="14">
        <v>0</v>
      </c>
      <c r="I564" s="14">
        <v>0</v>
      </c>
      <c r="J564" s="14">
        <f t="shared" si="778"/>
        <v>0</v>
      </c>
      <c r="K564" s="14">
        <v>9</v>
      </c>
      <c r="L564" s="14">
        <v>21</v>
      </c>
      <c r="M564" s="14">
        <f t="shared" si="779"/>
        <v>30</v>
      </c>
      <c r="N564" s="14">
        <v>2</v>
      </c>
      <c r="O564" s="14">
        <v>1</v>
      </c>
      <c r="P564" s="14">
        <f t="shared" si="780"/>
        <v>3</v>
      </c>
      <c r="Q564" s="14">
        <v>13</v>
      </c>
      <c r="R564" s="14">
        <v>21</v>
      </c>
      <c r="S564" s="14">
        <f t="shared" si="781"/>
        <v>34</v>
      </c>
      <c r="T564" s="14">
        <f t="shared" si="782"/>
        <v>48</v>
      </c>
      <c r="U564" s="14">
        <f t="shared" si="783"/>
        <v>246</v>
      </c>
      <c r="V564" s="15">
        <f t="shared" si="784"/>
        <v>294</v>
      </c>
    </row>
    <row r="565" spans="1:22" x14ac:dyDescent="0.2">
      <c r="A565" s="10" t="s">
        <v>13</v>
      </c>
      <c r="B565" s="22">
        <v>144</v>
      </c>
      <c r="C565" s="14">
        <v>76</v>
      </c>
      <c r="D565" s="14">
        <f t="shared" si="776"/>
        <v>220</v>
      </c>
      <c r="E565" s="14">
        <v>12</v>
      </c>
      <c r="F565" s="14">
        <v>2</v>
      </c>
      <c r="G565" s="14">
        <f t="shared" si="777"/>
        <v>14</v>
      </c>
      <c r="H565" s="14">
        <v>1</v>
      </c>
      <c r="I565" s="14">
        <v>0</v>
      </c>
      <c r="J565" s="14">
        <f t="shared" si="778"/>
        <v>1</v>
      </c>
      <c r="K565" s="14">
        <v>10</v>
      </c>
      <c r="L565" s="14">
        <v>5</v>
      </c>
      <c r="M565" s="14">
        <f t="shared" si="779"/>
        <v>15</v>
      </c>
      <c r="N565" s="14">
        <v>1</v>
      </c>
      <c r="O565" s="14">
        <v>3</v>
      </c>
      <c r="P565" s="14">
        <f t="shared" si="780"/>
        <v>4</v>
      </c>
      <c r="Q565" s="14">
        <v>5</v>
      </c>
      <c r="R565" s="14">
        <v>5</v>
      </c>
      <c r="S565" s="14">
        <f t="shared" si="781"/>
        <v>10</v>
      </c>
      <c r="T565" s="14">
        <f t="shared" si="782"/>
        <v>173</v>
      </c>
      <c r="U565" s="14">
        <f t="shared" si="783"/>
        <v>91</v>
      </c>
      <c r="V565" s="15">
        <f t="shared" si="784"/>
        <v>264</v>
      </c>
    </row>
    <row r="566" spans="1:22" x14ac:dyDescent="0.2">
      <c r="A566" s="11" t="s">
        <v>12</v>
      </c>
      <c r="B566" s="22">
        <v>259</v>
      </c>
      <c r="C566" s="14">
        <v>49</v>
      </c>
      <c r="D566" s="14">
        <f t="shared" si="776"/>
        <v>308</v>
      </c>
      <c r="E566" s="14">
        <v>45</v>
      </c>
      <c r="F566" s="14">
        <v>7</v>
      </c>
      <c r="G566" s="14">
        <f t="shared" si="777"/>
        <v>52</v>
      </c>
      <c r="H566" s="14">
        <v>2</v>
      </c>
      <c r="I566" s="14">
        <v>0</v>
      </c>
      <c r="J566" s="14">
        <f t="shared" si="778"/>
        <v>2</v>
      </c>
      <c r="K566" s="14">
        <v>14</v>
      </c>
      <c r="L566" s="14">
        <v>1</v>
      </c>
      <c r="M566" s="14">
        <f t="shared" si="779"/>
        <v>15</v>
      </c>
      <c r="N566" s="14">
        <v>8</v>
      </c>
      <c r="O566" s="14">
        <v>2</v>
      </c>
      <c r="P566" s="14">
        <f t="shared" si="780"/>
        <v>10</v>
      </c>
      <c r="Q566" s="14">
        <v>1</v>
      </c>
      <c r="R566" s="14">
        <v>2</v>
      </c>
      <c r="S566" s="14">
        <f t="shared" si="781"/>
        <v>3</v>
      </c>
      <c r="T566" s="14">
        <f t="shared" si="782"/>
        <v>329</v>
      </c>
      <c r="U566" s="14">
        <f t="shared" si="783"/>
        <v>61</v>
      </c>
      <c r="V566" s="15">
        <f t="shared" si="784"/>
        <v>390</v>
      </c>
    </row>
    <row r="567" spans="1:22" x14ac:dyDescent="0.2">
      <c r="A567" s="26" t="s">
        <v>39</v>
      </c>
      <c r="B567" s="23">
        <v>80</v>
      </c>
      <c r="C567" s="16">
        <v>39</v>
      </c>
      <c r="D567" s="16">
        <f t="shared" si="776"/>
        <v>119</v>
      </c>
      <c r="E567" s="16">
        <v>5</v>
      </c>
      <c r="F567" s="16">
        <v>3</v>
      </c>
      <c r="G567" s="16">
        <f t="shared" si="777"/>
        <v>8</v>
      </c>
      <c r="H567" s="16">
        <v>0</v>
      </c>
      <c r="I567" s="16">
        <v>0</v>
      </c>
      <c r="J567" s="16">
        <f t="shared" si="778"/>
        <v>0</v>
      </c>
      <c r="K567" s="16">
        <v>3</v>
      </c>
      <c r="L567" s="16">
        <v>1</v>
      </c>
      <c r="M567" s="16">
        <f t="shared" si="779"/>
        <v>4</v>
      </c>
      <c r="N567" s="16">
        <v>1</v>
      </c>
      <c r="O567" s="16">
        <v>2</v>
      </c>
      <c r="P567" s="16">
        <f t="shared" si="780"/>
        <v>3</v>
      </c>
      <c r="Q567" s="16">
        <v>0</v>
      </c>
      <c r="R567" s="16">
        <v>0</v>
      </c>
      <c r="S567" s="14">
        <f t="shared" si="781"/>
        <v>0</v>
      </c>
      <c r="T567" s="16">
        <f t="shared" si="782"/>
        <v>89</v>
      </c>
      <c r="U567" s="16">
        <f t="shared" si="783"/>
        <v>45</v>
      </c>
      <c r="V567" s="17">
        <f t="shared" si="784"/>
        <v>134</v>
      </c>
    </row>
    <row r="568" spans="1:22" ht="13.5" thickBot="1" x14ac:dyDescent="0.25">
      <c r="A568" s="2" t="s">
        <v>5</v>
      </c>
      <c r="B568" s="18">
        <f>SUM(B560:B567)</f>
        <v>2055</v>
      </c>
      <c r="C568" s="19">
        <f>SUM(C560:C567)</f>
        <v>1158</v>
      </c>
      <c r="D568" s="19">
        <f t="shared" si="776"/>
        <v>3213</v>
      </c>
      <c r="E568" s="19">
        <f>SUM(E560:E567)</f>
        <v>194</v>
      </c>
      <c r="F568" s="19">
        <f>SUM(F560:F567)</f>
        <v>75</v>
      </c>
      <c r="G568" s="19">
        <f t="shared" si="777"/>
        <v>269</v>
      </c>
      <c r="H568" s="19">
        <f>SUM(H560:H567)</f>
        <v>11</v>
      </c>
      <c r="I568" s="19">
        <f>SUM(I560:I567)</f>
        <v>5</v>
      </c>
      <c r="J568" s="19">
        <f t="shared" si="778"/>
        <v>16</v>
      </c>
      <c r="K568" s="19">
        <f>SUM(K560:K567)</f>
        <v>85</v>
      </c>
      <c r="L568" s="19">
        <f>SUM(L560:L567)</f>
        <v>75</v>
      </c>
      <c r="M568" s="19">
        <f t="shared" si="779"/>
        <v>160</v>
      </c>
      <c r="N568" s="19">
        <f>SUM(N560:N567)</f>
        <v>42</v>
      </c>
      <c r="O568" s="19">
        <f>SUM(O560:O567)</f>
        <v>27</v>
      </c>
      <c r="P568" s="19">
        <f t="shared" si="780"/>
        <v>69</v>
      </c>
      <c r="Q568" s="19">
        <f>SUM(Q560:Q567)</f>
        <v>43</v>
      </c>
      <c r="R568" s="19">
        <f>SUM(R560:R567)</f>
        <v>48</v>
      </c>
      <c r="S568" s="19">
        <f t="shared" si="781"/>
        <v>91</v>
      </c>
      <c r="T568" s="19">
        <f t="shared" si="782"/>
        <v>2430</v>
      </c>
      <c r="U568" s="19">
        <f t="shared" si="783"/>
        <v>1388</v>
      </c>
      <c r="V568" s="20">
        <f>SUM(V560:V567)</f>
        <v>3818</v>
      </c>
    </row>
    <row r="570" spans="1:22" ht="13.5" thickBot="1" x14ac:dyDescent="0.25">
      <c r="A570" s="6" t="s">
        <v>25</v>
      </c>
    </row>
    <row r="571" spans="1:22" x14ac:dyDescent="0.2">
      <c r="A571" s="37" t="s">
        <v>28</v>
      </c>
      <c r="B571" s="39" t="s">
        <v>0</v>
      </c>
      <c r="C571" s="40"/>
      <c r="D571" s="41"/>
      <c r="E571" s="42" t="s">
        <v>1</v>
      </c>
      <c r="F571" s="40"/>
      <c r="G571" s="41"/>
      <c r="H571" s="42" t="s">
        <v>32</v>
      </c>
      <c r="I571" s="40"/>
      <c r="J571" s="41"/>
      <c r="K571" s="42" t="s">
        <v>2</v>
      </c>
      <c r="L571" s="40"/>
      <c r="M571" s="41"/>
      <c r="N571" s="42" t="s">
        <v>3</v>
      </c>
      <c r="O571" s="40"/>
      <c r="P571" s="41"/>
      <c r="Q571" s="42" t="s">
        <v>4</v>
      </c>
      <c r="R571" s="40"/>
      <c r="S571" s="41"/>
      <c r="T571" s="42" t="s">
        <v>5</v>
      </c>
      <c r="U571" s="43"/>
      <c r="V571" s="44"/>
    </row>
    <row r="572" spans="1:22" ht="13.5" thickBot="1" x14ac:dyDescent="0.25">
      <c r="A572" s="38"/>
      <c r="B572" s="33" t="s">
        <v>6</v>
      </c>
      <c r="C572" s="1" t="s">
        <v>7</v>
      </c>
      <c r="D572" s="1" t="s">
        <v>5</v>
      </c>
      <c r="E572" s="33" t="s">
        <v>6</v>
      </c>
      <c r="F572" s="1" t="s">
        <v>7</v>
      </c>
      <c r="G572" s="1" t="s">
        <v>5</v>
      </c>
      <c r="H572" s="33" t="s">
        <v>6</v>
      </c>
      <c r="I572" s="1" t="s">
        <v>7</v>
      </c>
      <c r="J572" s="1" t="s">
        <v>5</v>
      </c>
      <c r="K572" s="33" t="s">
        <v>6</v>
      </c>
      <c r="L572" s="1" t="s">
        <v>7</v>
      </c>
      <c r="M572" s="1" t="s">
        <v>5</v>
      </c>
      <c r="N572" s="33" t="s">
        <v>6</v>
      </c>
      <c r="O572" s="1" t="s">
        <v>7</v>
      </c>
      <c r="P572" s="1" t="s">
        <v>5</v>
      </c>
      <c r="Q572" s="33" t="s">
        <v>6</v>
      </c>
      <c r="R572" s="1" t="s">
        <v>7</v>
      </c>
      <c r="S572" s="1" t="s">
        <v>5</v>
      </c>
      <c r="T572" s="33" t="s">
        <v>6</v>
      </c>
      <c r="U572" s="1" t="s">
        <v>7</v>
      </c>
      <c r="V572" s="3" t="s">
        <v>5</v>
      </c>
    </row>
    <row r="573" spans="1:22" x14ac:dyDescent="0.2">
      <c r="A573" s="9" t="s">
        <v>8</v>
      </c>
      <c r="B573" s="21">
        <v>931</v>
      </c>
      <c r="C573" s="12">
        <v>487</v>
      </c>
      <c r="D573" s="12">
        <f t="shared" ref="D573:D580" si="785">SUM(B573:C573)</f>
        <v>1418</v>
      </c>
      <c r="E573" s="12">
        <v>90</v>
      </c>
      <c r="F573" s="12">
        <v>20</v>
      </c>
      <c r="G573" s="12">
        <f t="shared" ref="G573:G580" si="786">SUM(E573:F573)</f>
        <v>110</v>
      </c>
      <c r="H573" s="12">
        <v>5</v>
      </c>
      <c r="I573" s="12">
        <v>7</v>
      </c>
      <c r="J573" s="12">
        <f t="shared" ref="J573:J580" si="787">SUM(H573:I573)</f>
        <v>12</v>
      </c>
      <c r="K573" s="12">
        <v>32</v>
      </c>
      <c r="L573" s="12">
        <v>28</v>
      </c>
      <c r="M573" s="12">
        <f t="shared" ref="M573:M580" si="788">SUM(K573:L573)</f>
        <v>60</v>
      </c>
      <c r="N573" s="12">
        <v>17</v>
      </c>
      <c r="O573" s="12">
        <v>21</v>
      </c>
      <c r="P573" s="12">
        <f t="shared" ref="P573:P580" si="789">SUM(N573:O573)</f>
        <v>38</v>
      </c>
      <c r="Q573" s="12">
        <v>13</v>
      </c>
      <c r="R573" s="12">
        <v>7</v>
      </c>
      <c r="S573" s="12">
        <f t="shared" ref="S573:S580" si="790">SUM(Q573:R573)</f>
        <v>20</v>
      </c>
      <c r="T573" s="12">
        <f t="shared" ref="T573:T580" si="791">Q573+N573+K573+H573+E573+B573</f>
        <v>1088</v>
      </c>
      <c r="U573" s="12">
        <f t="shared" ref="U573:U580" si="792">R573+O573+L573+I573+F573+C573</f>
        <v>570</v>
      </c>
      <c r="V573" s="13">
        <f t="shared" ref="V573:V579" si="793">SUM(T573:U573)</f>
        <v>1658</v>
      </c>
    </row>
    <row r="574" spans="1:22" x14ac:dyDescent="0.2">
      <c r="A574" s="11" t="s">
        <v>10</v>
      </c>
      <c r="B574" s="22">
        <v>389</v>
      </c>
      <c r="C574" s="14">
        <v>507</v>
      </c>
      <c r="D574" s="14">
        <f t="shared" si="785"/>
        <v>896</v>
      </c>
      <c r="E574" s="14">
        <v>29</v>
      </c>
      <c r="F574" s="14">
        <v>19</v>
      </c>
      <c r="G574" s="14">
        <f t="shared" si="786"/>
        <v>48</v>
      </c>
      <c r="H574" s="14">
        <v>2</v>
      </c>
      <c r="I574" s="14">
        <v>3</v>
      </c>
      <c r="J574" s="14">
        <f t="shared" si="787"/>
        <v>5</v>
      </c>
      <c r="K574" s="14">
        <v>31</v>
      </c>
      <c r="L574" s="14">
        <v>35</v>
      </c>
      <c r="M574" s="14">
        <f t="shared" si="788"/>
        <v>66</v>
      </c>
      <c r="N574" s="14">
        <v>8</v>
      </c>
      <c r="O574" s="14">
        <v>9</v>
      </c>
      <c r="P574" s="14">
        <f t="shared" si="789"/>
        <v>17</v>
      </c>
      <c r="Q574" s="14">
        <v>19</v>
      </c>
      <c r="R574" s="14">
        <v>18</v>
      </c>
      <c r="S574" s="14">
        <f t="shared" si="790"/>
        <v>37</v>
      </c>
      <c r="T574" s="14">
        <f t="shared" si="791"/>
        <v>478</v>
      </c>
      <c r="U574" s="14">
        <f t="shared" si="792"/>
        <v>591</v>
      </c>
      <c r="V574" s="15">
        <f t="shared" si="793"/>
        <v>1069</v>
      </c>
    </row>
    <row r="575" spans="1:22" x14ac:dyDescent="0.2">
      <c r="A575" s="10" t="s">
        <v>9</v>
      </c>
      <c r="B575" s="22">
        <v>1343</v>
      </c>
      <c r="C575" s="14">
        <v>229</v>
      </c>
      <c r="D575" s="14">
        <f t="shared" si="785"/>
        <v>1572</v>
      </c>
      <c r="E575" s="14">
        <v>107</v>
      </c>
      <c r="F575" s="14">
        <v>17</v>
      </c>
      <c r="G575" s="14">
        <f t="shared" si="786"/>
        <v>124</v>
      </c>
      <c r="H575" s="14">
        <v>4</v>
      </c>
      <c r="I575" s="14">
        <v>1</v>
      </c>
      <c r="J575" s="14">
        <f t="shared" si="787"/>
        <v>5</v>
      </c>
      <c r="K575" s="14">
        <v>23</v>
      </c>
      <c r="L575" s="14">
        <v>5</v>
      </c>
      <c r="M575" s="14">
        <f t="shared" si="788"/>
        <v>28</v>
      </c>
      <c r="N575" s="14">
        <v>22</v>
      </c>
      <c r="O575" s="14">
        <v>5</v>
      </c>
      <c r="P575" s="14">
        <f t="shared" si="789"/>
        <v>27</v>
      </c>
      <c r="Q575" s="14">
        <v>7</v>
      </c>
      <c r="R575" s="14">
        <v>3</v>
      </c>
      <c r="S575" s="14">
        <f t="shared" si="790"/>
        <v>10</v>
      </c>
      <c r="T575" s="14">
        <f t="shared" si="791"/>
        <v>1506</v>
      </c>
      <c r="U575" s="14">
        <f t="shared" si="792"/>
        <v>260</v>
      </c>
      <c r="V575" s="15">
        <f t="shared" si="793"/>
        <v>1766</v>
      </c>
    </row>
    <row r="576" spans="1:22" x14ac:dyDescent="0.2">
      <c r="A576" s="10" t="s">
        <v>11</v>
      </c>
      <c r="B576" s="22">
        <v>49</v>
      </c>
      <c r="C576" s="14">
        <v>274</v>
      </c>
      <c r="D576" s="14">
        <f t="shared" si="785"/>
        <v>323</v>
      </c>
      <c r="E576" s="14">
        <v>11</v>
      </c>
      <c r="F576" s="14">
        <v>24</v>
      </c>
      <c r="G576" s="14">
        <f t="shared" si="786"/>
        <v>35</v>
      </c>
      <c r="H576" s="14">
        <v>0</v>
      </c>
      <c r="I576" s="14">
        <v>1</v>
      </c>
      <c r="J576" s="14">
        <f t="shared" si="787"/>
        <v>1</v>
      </c>
      <c r="K576" s="14">
        <v>14</v>
      </c>
      <c r="L576" s="14">
        <v>37</v>
      </c>
      <c r="M576" s="14">
        <f t="shared" si="788"/>
        <v>51</v>
      </c>
      <c r="N576" s="14">
        <v>2</v>
      </c>
      <c r="O576" s="14">
        <v>1</v>
      </c>
      <c r="P576" s="14">
        <f t="shared" si="789"/>
        <v>3</v>
      </c>
      <c r="Q576" s="14">
        <v>14</v>
      </c>
      <c r="R576" s="14">
        <v>32</v>
      </c>
      <c r="S576" s="14">
        <f t="shared" si="790"/>
        <v>46</v>
      </c>
      <c r="T576" s="14">
        <f t="shared" si="791"/>
        <v>90</v>
      </c>
      <c r="U576" s="14">
        <f t="shared" si="792"/>
        <v>369</v>
      </c>
      <c r="V576" s="15">
        <f t="shared" si="793"/>
        <v>459</v>
      </c>
    </row>
    <row r="577" spans="1:22" x14ac:dyDescent="0.2">
      <c r="A577" s="10" t="s">
        <v>13</v>
      </c>
      <c r="B577" s="22">
        <v>364</v>
      </c>
      <c r="C577" s="14">
        <v>150</v>
      </c>
      <c r="D577" s="14">
        <f t="shared" si="785"/>
        <v>514</v>
      </c>
      <c r="E577" s="14">
        <v>24</v>
      </c>
      <c r="F577" s="14">
        <v>5</v>
      </c>
      <c r="G577" s="14">
        <f t="shared" si="786"/>
        <v>29</v>
      </c>
      <c r="H577" s="14">
        <v>1</v>
      </c>
      <c r="I577" s="14">
        <v>0</v>
      </c>
      <c r="J577" s="14">
        <f t="shared" si="787"/>
        <v>1</v>
      </c>
      <c r="K577" s="14">
        <v>23</v>
      </c>
      <c r="L577" s="14">
        <v>13</v>
      </c>
      <c r="M577" s="14">
        <f t="shared" si="788"/>
        <v>36</v>
      </c>
      <c r="N577" s="14">
        <v>3</v>
      </c>
      <c r="O577" s="14">
        <v>5</v>
      </c>
      <c r="P577" s="14">
        <f t="shared" si="789"/>
        <v>8</v>
      </c>
      <c r="Q577" s="14">
        <v>11</v>
      </c>
      <c r="R577" s="14">
        <v>12</v>
      </c>
      <c r="S577" s="14">
        <f t="shared" si="790"/>
        <v>23</v>
      </c>
      <c r="T577" s="14">
        <f t="shared" si="791"/>
        <v>426</v>
      </c>
      <c r="U577" s="14">
        <f t="shared" si="792"/>
        <v>185</v>
      </c>
      <c r="V577" s="15">
        <f t="shared" si="793"/>
        <v>611</v>
      </c>
    </row>
    <row r="578" spans="1:22" x14ac:dyDescent="0.2">
      <c r="A578" s="11" t="s">
        <v>12</v>
      </c>
      <c r="B578" s="22">
        <v>615</v>
      </c>
      <c r="C578" s="14">
        <v>86</v>
      </c>
      <c r="D578" s="14">
        <f t="shared" si="785"/>
        <v>701</v>
      </c>
      <c r="E578" s="14">
        <v>63</v>
      </c>
      <c r="F578" s="14">
        <v>8</v>
      </c>
      <c r="G578" s="14">
        <f t="shared" si="786"/>
        <v>71</v>
      </c>
      <c r="H578" s="14">
        <v>5</v>
      </c>
      <c r="I578" s="14">
        <v>0</v>
      </c>
      <c r="J578" s="14">
        <f t="shared" si="787"/>
        <v>5</v>
      </c>
      <c r="K578" s="14">
        <v>39</v>
      </c>
      <c r="L578" s="14">
        <v>12</v>
      </c>
      <c r="M578" s="14">
        <f t="shared" si="788"/>
        <v>51</v>
      </c>
      <c r="N578" s="14">
        <v>13</v>
      </c>
      <c r="O578" s="14">
        <v>1</v>
      </c>
      <c r="P578" s="14">
        <f t="shared" si="789"/>
        <v>14</v>
      </c>
      <c r="Q578" s="14">
        <v>3</v>
      </c>
      <c r="R578" s="14">
        <v>3</v>
      </c>
      <c r="S578" s="14">
        <f t="shared" si="790"/>
        <v>6</v>
      </c>
      <c r="T578" s="14">
        <f t="shared" si="791"/>
        <v>738</v>
      </c>
      <c r="U578" s="14">
        <f t="shared" si="792"/>
        <v>110</v>
      </c>
      <c r="V578" s="15">
        <f t="shared" si="793"/>
        <v>848</v>
      </c>
    </row>
    <row r="579" spans="1:22" x14ac:dyDescent="0.2">
      <c r="A579" s="26" t="s">
        <v>39</v>
      </c>
      <c r="B579" s="23">
        <v>146</v>
      </c>
      <c r="C579" s="16">
        <v>86</v>
      </c>
      <c r="D579" s="16">
        <f t="shared" si="785"/>
        <v>232</v>
      </c>
      <c r="E579" s="16">
        <v>8</v>
      </c>
      <c r="F579" s="16">
        <v>5</v>
      </c>
      <c r="G579" s="16">
        <f t="shared" si="786"/>
        <v>13</v>
      </c>
      <c r="H579" s="16">
        <v>0</v>
      </c>
      <c r="I579" s="16">
        <v>0</v>
      </c>
      <c r="J579" s="16">
        <f t="shared" si="787"/>
        <v>0</v>
      </c>
      <c r="K579" s="16">
        <v>6</v>
      </c>
      <c r="L579" s="16">
        <v>4</v>
      </c>
      <c r="M579" s="16">
        <f t="shared" si="788"/>
        <v>10</v>
      </c>
      <c r="N579" s="16">
        <v>2</v>
      </c>
      <c r="O579" s="16">
        <v>5</v>
      </c>
      <c r="P579" s="16">
        <f t="shared" si="789"/>
        <v>7</v>
      </c>
      <c r="Q579" s="16">
        <v>4</v>
      </c>
      <c r="R579" s="16">
        <v>1</v>
      </c>
      <c r="S579" s="14">
        <f t="shared" si="790"/>
        <v>5</v>
      </c>
      <c r="T579" s="16">
        <f t="shared" si="791"/>
        <v>166</v>
      </c>
      <c r="U579" s="16">
        <f t="shared" si="792"/>
        <v>101</v>
      </c>
      <c r="V579" s="17">
        <f t="shared" si="793"/>
        <v>267</v>
      </c>
    </row>
    <row r="580" spans="1:22" ht="13.5" thickBot="1" x14ac:dyDescent="0.25">
      <c r="A580" s="2" t="s">
        <v>5</v>
      </c>
      <c r="B580" s="18">
        <f>SUM(B572:B579)</f>
        <v>3837</v>
      </c>
      <c r="C580" s="19">
        <f>SUM(C572:C579)</f>
        <v>1819</v>
      </c>
      <c r="D580" s="19">
        <f t="shared" si="785"/>
        <v>5656</v>
      </c>
      <c r="E580" s="19">
        <f>SUM(E572:E579)</f>
        <v>332</v>
      </c>
      <c r="F580" s="19">
        <f>SUM(F572:F579)</f>
        <v>98</v>
      </c>
      <c r="G580" s="19">
        <f t="shared" si="786"/>
        <v>430</v>
      </c>
      <c r="H580" s="19">
        <f>SUM(H572:H579)</f>
        <v>17</v>
      </c>
      <c r="I580" s="19">
        <f>SUM(I572:I579)</f>
        <v>12</v>
      </c>
      <c r="J580" s="19">
        <f t="shared" si="787"/>
        <v>29</v>
      </c>
      <c r="K580" s="19">
        <f>SUM(K572:K579)</f>
        <v>168</v>
      </c>
      <c r="L580" s="19">
        <f>SUM(L572:L579)</f>
        <v>134</v>
      </c>
      <c r="M580" s="19">
        <f t="shared" si="788"/>
        <v>302</v>
      </c>
      <c r="N580" s="19">
        <f>SUM(N572:N579)</f>
        <v>67</v>
      </c>
      <c r="O580" s="19">
        <f>SUM(O572:O579)</f>
        <v>47</v>
      </c>
      <c r="P580" s="19">
        <f t="shared" si="789"/>
        <v>114</v>
      </c>
      <c r="Q580" s="19">
        <f>SUM(Q572:Q579)</f>
        <v>71</v>
      </c>
      <c r="R580" s="19">
        <f>SUM(R572:R579)</f>
        <v>76</v>
      </c>
      <c r="S580" s="19">
        <f t="shared" si="790"/>
        <v>147</v>
      </c>
      <c r="T580" s="19">
        <f t="shared" si="791"/>
        <v>4492</v>
      </c>
      <c r="U580" s="19">
        <f t="shared" si="792"/>
        <v>2186</v>
      </c>
      <c r="V580" s="20">
        <f>SUM(V572:V579)</f>
        <v>6678</v>
      </c>
    </row>
    <row r="581" spans="1:22" ht="13.5" thickBot="1" x14ac:dyDescent="0.25">
      <c r="A581" s="25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1:22" x14ac:dyDescent="0.2">
      <c r="A582" s="37" t="s">
        <v>29</v>
      </c>
      <c r="B582" s="39" t="s">
        <v>0</v>
      </c>
      <c r="C582" s="40"/>
      <c r="D582" s="41"/>
      <c r="E582" s="42" t="s">
        <v>1</v>
      </c>
      <c r="F582" s="40"/>
      <c r="G582" s="41"/>
      <c r="H582" s="42" t="s">
        <v>32</v>
      </c>
      <c r="I582" s="40"/>
      <c r="J582" s="41"/>
      <c r="K582" s="42" t="s">
        <v>2</v>
      </c>
      <c r="L582" s="40"/>
      <c r="M582" s="41"/>
      <c r="N582" s="42" t="s">
        <v>3</v>
      </c>
      <c r="O582" s="40"/>
      <c r="P582" s="41"/>
      <c r="Q582" s="42" t="s">
        <v>4</v>
      </c>
      <c r="R582" s="40"/>
      <c r="S582" s="41"/>
      <c r="T582" s="42" t="s">
        <v>5</v>
      </c>
      <c r="U582" s="43"/>
      <c r="V582" s="44"/>
    </row>
    <row r="583" spans="1:22" ht="13.5" thickBot="1" x14ac:dyDescent="0.25">
      <c r="A583" s="38"/>
      <c r="B583" s="33" t="s">
        <v>6</v>
      </c>
      <c r="C583" s="1" t="s">
        <v>7</v>
      </c>
      <c r="D583" s="1" t="s">
        <v>5</v>
      </c>
      <c r="E583" s="33" t="s">
        <v>6</v>
      </c>
      <c r="F583" s="1" t="s">
        <v>7</v>
      </c>
      <c r="G583" s="1" t="s">
        <v>5</v>
      </c>
      <c r="H583" s="33" t="s">
        <v>6</v>
      </c>
      <c r="I583" s="1" t="s">
        <v>7</v>
      </c>
      <c r="J583" s="1" t="s">
        <v>5</v>
      </c>
      <c r="K583" s="33" t="s">
        <v>6</v>
      </c>
      <c r="L583" s="1" t="s">
        <v>7</v>
      </c>
      <c r="M583" s="1" t="s">
        <v>5</v>
      </c>
      <c r="N583" s="33" t="s">
        <v>6</v>
      </c>
      <c r="O583" s="1" t="s">
        <v>7</v>
      </c>
      <c r="P583" s="1" t="s">
        <v>5</v>
      </c>
      <c r="Q583" s="33" t="s">
        <v>6</v>
      </c>
      <c r="R583" s="1" t="s">
        <v>7</v>
      </c>
      <c r="S583" s="1" t="s">
        <v>5</v>
      </c>
      <c r="T583" s="33" t="s">
        <v>6</v>
      </c>
      <c r="U583" s="1" t="s">
        <v>7</v>
      </c>
      <c r="V583" s="3" t="s">
        <v>5</v>
      </c>
    </row>
    <row r="584" spans="1:22" x14ac:dyDescent="0.2">
      <c r="A584" s="9" t="s">
        <v>8</v>
      </c>
      <c r="B584" s="21">
        <v>2301</v>
      </c>
      <c r="C584" s="12">
        <v>1434</v>
      </c>
      <c r="D584" s="12">
        <f t="shared" ref="D584:D591" si="794">SUM(B584:C584)</f>
        <v>3735</v>
      </c>
      <c r="E584" s="12">
        <v>278</v>
      </c>
      <c r="F584" s="12">
        <v>80</v>
      </c>
      <c r="G584" s="12">
        <f t="shared" ref="G584:G591" si="795">SUM(E584:F584)</f>
        <v>358</v>
      </c>
      <c r="H584" s="12">
        <v>14</v>
      </c>
      <c r="I584" s="12">
        <v>17</v>
      </c>
      <c r="J584" s="12">
        <f t="shared" ref="J584:J591" si="796">SUM(H584:I584)</f>
        <v>31</v>
      </c>
      <c r="K584" s="12">
        <v>74</v>
      </c>
      <c r="L584" s="12">
        <v>52</v>
      </c>
      <c r="M584" s="12">
        <f t="shared" ref="M584:M591" si="797">SUM(K584:L584)</f>
        <v>126</v>
      </c>
      <c r="N584" s="12">
        <v>46</v>
      </c>
      <c r="O584" s="12">
        <v>36</v>
      </c>
      <c r="P584" s="12">
        <f t="shared" ref="P584:P591" si="798">SUM(N584:O584)</f>
        <v>82</v>
      </c>
      <c r="Q584" s="12">
        <v>39</v>
      </c>
      <c r="R584" s="12">
        <v>33</v>
      </c>
      <c r="S584" s="12">
        <f t="shared" ref="S584:S591" si="799">SUM(Q584:R584)</f>
        <v>72</v>
      </c>
      <c r="T584" s="12">
        <f t="shared" ref="T584:T591" si="800">Q584+N584+K584+H584+E584+B584</f>
        <v>2752</v>
      </c>
      <c r="U584" s="12">
        <f t="shared" ref="U584:U591" si="801">R584+O584+L584+I584+F584+C584</f>
        <v>1652</v>
      </c>
      <c r="V584" s="13">
        <f t="shared" ref="V584:V590" si="802">SUM(T584:U584)</f>
        <v>4404</v>
      </c>
    </row>
    <row r="585" spans="1:22" x14ac:dyDescent="0.2">
      <c r="A585" s="11" t="s">
        <v>10</v>
      </c>
      <c r="B585" s="22">
        <v>792</v>
      </c>
      <c r="C585" s="14">
        <v>1190</v>
      </c>
      <c r="D585" s="14">
        <f t="shared" si="794"/>
        <v>1982</v>
      </c>
      <c r="E585" s="14">
        <v>106</v>
      </c>
      <c r="F585" s="14">
        <v>68</v>
      </c>
      <c r="G585" s="14">
        <f t="shared" si="795"/>
        <v>174</v>
      </c>
      <c r="H585" s="14">
        <v>2</v>
      </c>
      <c r="I585" s="14">
        <v>5</v>
      </c>
      <c r="J585" s="14">
        <f t="shared" si="796"/>
        <v>7</v>
      </c>
      <c r="K585" s="14">
        <v>62</v>
      </c>
      <c r="L585" s="14">
        <v>66</v>
      </c>
      <c r="M585" s="14">
        <f t="shared" si="797"/>
        <v>128</v>
      </c>
      <c r="N585" s="14">
        <v>17</v>
      </c>
      <c r="O585" s="14">
        <v>31</v>
      </c>
      <c r="P585" s="14">
        <f t="shared" si="798"/>
        <v>48</v>
      </c>
      <c r="Q585" s="14">
        <v>42</v>
      </c>
      <c r="R585" s="14">
        <v>43</v>
      </c>
      <c r="S585" s="14">
        <f t="shared" si="799"/>
        <v>85</v>
      </c>
      <c r="T585" s="14">
        <f t="shared" si="800"/>
        <v>1021</v>
      </c>
      <c r="U585" s="14">
        <f t="shared" si="801"/>
        <v>1403</v>
      </c>
      <c r="V585" s="15">
        <f t="shared" si="802"/>
        <v>2424</v>
      </c>
    </row>
    <row r="586" spans="1:22" x14ac:dyDescent="0.2">
      <c r="A586" s="10" t="s">
        <v>9</v>
      </c>
      <c r="B586" s="22">
        <v>2383</v>
      </c>
      <c r="C586" s="14">
        <v>415</v>
      </c>
      <c r="D586" s="14">
        <f t="shared" si="794"/>
        <v>2798</v>
      </c>
      <c r="E586" s="14">
        <v>204</v>
      </c>
      <c r="F586" s="14">
        <v>35</v>
      </c>
      <c r="G586" s="14">
        <f t="shared" si="795"/>
        <v>239</v>
      </c>
      <c r="H586" s="14">
        <v>15</v>
      </c>
      <c r="I586" s="14">
        <v>2</v>
      </c>
      <c r="J586" s="14">
        <f t="shared" si="796"/>
        <v>17</v>
      </c>
      <c r="K586" s="14">
        <v>29</v>
      </c>
      <c r="L586" s="14">
        <v>8</v>
      </c>
      <c r="M586" s="14">
        <f t="shared" si="797"/>
        <v>37</v>
      </c>
      <c r="N586" s="14">
        <v>42</v>
      </c>
      <c r="O586" s="14">
        <v>7</v>
      </c>
      <c r="P586" s="14">
        <f t="shared" si="798"/>
        <v>49</v>
      </c>
      <c r="Q586" s="14">
        <v>18</v>
      </c>
      <c r="R586" s="14">
        <v>5</v>
      </c>
      <c r="S586" s="14">
        <f t="shared" si="799"/>
        <v>23</v>
      </c>
      <c r="T586" s="14">
        <f t="shared" si="800"/>
        <v>2691</v>
      </c>
      <c r="U586" s="14">
        <f t="shared" si="801"/>
        <v>472</v>
      </c>
      <c r="V586" s="15">
        <f t="shared" si="802"/>
        <v>3163</v>
      </c>
    </row>
    <row r="587" spans="1:22" x14ac:dyDescent="0.2">
      <c r="A587" s="10" t="s">
        <v>11</v>
      </c>
      <c r="B587" s="22">
        <v>106</v>
      </c>
      <c r="C587" s="14">
        <v>778</v>
      </c>
      <c r="D587" s="14">
        <f t="shared" si="794"/>
        <v>884</v>
      </c>
      <c r="E587" s="14">
        <v>20</v>
      </c>
      <c r="F587" s="14">
        <v>62</v>
      </c>
      <c r="G587" s="14">
        <f t="shared" si="795"/>
        <v>82</v>
      </c>
      <c r="H587" s="14">
        <v>0</v>
      </c>
      <c r="I587" s="14">
        <v>3</v>
      </c>
      <c r="J587" s="14">
        <f t="shared" si="796"/>
        <v>3</v>
      </c>
      <c r="K587" s="14">
        <v>26</v>
      </c>
      <c r="L587" s="14">
        <v>68</v>
      </c>
      <c r="M587" s="14">
        <f t="shared" si="797"/>
        <v>94</v>
      </c>
      <c r="N587" s="14">
        <v>2</v>
      </c>
      <c r="O587" s="14">
        <v>9</v>
      </c>
      <c r="P587" s="14">
        <f t="shared" si="798"/>
        <v>11</v>
      </c>
      <c r="Q587" s="14">
        <v>47</v>
      </c>
      <c r="R587" s="14">
        <v>96</v>
      </c>
      <c r="S587" s="14">
        <f t="shared" si="799"/>
        <v>143</v>
      </c>
      <c r="T587" s="14">
        <f t="shared" si="800"/>
        <v>201</v>
      </c>
      <c r="U587" s="14">
        <f t="shared" si="801"/>
        <v>1016</v>
      </c>
      <c r="V587" s="15">
        <f t="shared" si="802"/>
        <v>1217</v>
      </c>
    </row>
    <row r="588" spans="1:22" x14ac:dyDescent="0.2">
      <c r="A588" s="10" t="s">
        <v>13</v>
      </c>
      <c r="B588" s="22">
        <v>625</v>
      </c>
      <c r="C588" s="14">
        <v>308</v>
      </c>
      <c r="D588" s="14">
        <f t="shared" si="794"/>
        <v>933</v>
      </c>
      <c r="E588" s="14">
        <v>71</v>
      </c>
      <c r="F588" s="14">
        <v>19</v>
      </c>
      <c r="G588" s="14">
        <f t="shared" si="795"/>
        <v>90</v>
      </c>
      <c r="H588" s="14">
        <v>5</v>
      </c>
      <c r="I588" s="14">
        <v>0</v>
      </c>
      <c r="J588" s="14">
        <f t="shared" si="796"/>
        <v>5</v>
      </c>
      <c r="K588" s="14">
        <v>37</v>
      </c>
      <c r="L588" s="14">
        <v>24</v>
      </c>
      <c r="M588" s="14">
        <f t="shared" si="797"/>
        <v>61</v>
      </c>
      <c r="N588" s="14">
        <v>4</v>
      </c>
      <c r="O588" s="14">
        <v>7</v>
      </c>
      <c r="P588" s="14">
        <f t="shared" si="798"/>
        <v>11</v>
      </c>
      <c r="Q588" s="14">
        <v>32</v>
      </c>
      <c r="R588" s="14">
        <v>27</v>
      </c>
      <c r="S588" s="14">
        <f t="shared" si="799"/>
        <v>59</v>
      </c>
      <c r="T588" s="14">
        <f t="shared" si="800"/>
        <v>774</v>
      </c>
      <c r="U588" s="14">
        <f t="shared" si="801"/>
        <v>385</v>
      </c>
      <c r="V588" s="15">
        <f t="shared" si="802"/>
        <v>1159</v>
      </c>
    </row>
    <row r="589" spans="1:22" x14ac:dyDescent="0.2">
      <c r="A589" s="11" t="s">
        <v>12</v>
      </c>
      <c r="B589" s="22">
        <v>1290</v>
      </c>
      <c r="C589" s="14">
        <v>203</v>
      </c>
      <c r="D589" s="14">
        <f t="shared" si="794"/>
        <v>1493</v>
      </c>
      <c r="E589" s="14">
        <v>155</v>
      </c>
      <c r="F589" s="14">
        <v>15</v>
      </c>
      <c r="G589" s="14">
        <f t="shared" si="795"/>
        <v>170</v>
      </c>
      <c r="H589" s="14">
        <v>12</v>
      </c>
      <c r="I589" s="14">
        <v>1</v>
      </c>
      <c r="J589" s="14">
        <f t="shared" si="796"/>
        <v>13</v>
      </c>
      <c r="K589" s="14">
        <v>82</v>
      </c>
      <c r="L589" s="14">
        <v>32</v>
      </c>
      <c r="M589" s="14">
        <f t="shared" si="797"/>
        <v>114</v>
      </c>
      <c r="N589" s="14">
        <v>28</v>
      </c>
      <c r="O589" s="14">
        <v>8</v>
      </c>
      <c r="P589" s="14">
        <f t="shared" si="798"/>
        <v>36</v>
      </c>
      <c r="Q589" s="14">
        <v>8</v>
      </c>
      <c r="R589" s="14">
        <v>2</v>
      </c>
      <c r="S589" s="14">
        <f t="shared" si="799"/>
        <v>10</v>
      </c>
      <c r="T589" s="14">
        <f t="shared" si="800"/>
        <v>1575</v>
      </c>
      <c r="U589" s="14">
        <f t="shared" si="801"/>
        <v>261</v>
      </c>
      <c r="V589" s="15">
        <f t="shared" si="802"/>
        <v>1836</v>
      </c>
    </row>
    <row r="590" spans="1:22" x14ac:dyDescent="0.2">
      <c r="A590" s="26" t="s">
        <v>39</v>
      </c>
      <c r="B590" s="23">
        <v>519</v>
      </c>
      <c r="C590" s="16">
        <v>374</v>
      </c>
      <c r="D590" s="16">
        <f t="shared" si="794"/>
        <v>893</v>
      </c>
      <c r="E590" s="16">
        <v>36</v>
      </c>
      <c r="F590" s="16">
        <v>22</v>
      </c>
      <c r="G590" s="16">
        <f t="shared" si="795"/>
        <v>58</v>
      </c>
      <c r="H590" s="16">
        <v>1</v>
      </c>
      <c r="I590" s="16">
        <v>1</v>
      </c>
      <c r="J590" s="16">
        <f t="shared" si="796"/>
        <v>2</v>
      </c>
      <c r="K590" s="16">
        <v>11</v>
      </c>
      <c r="L590" s="16">
        <v>20</v>
      </c>
      <c r="M590" s="16">
        <f t="shared" si="797"/>
        <v>31</v>
      </c>
      <c r="N590" s="16">
        <v>13</v>
      </c>
      <c r="O590" s="16">
        <v>9</v>
      </c>
      <c r="P590" s="16">
        <f t="shared" si="798"/>
        <v>22</v>
      </c>
      <c r="Q590" s="16">
        <v>7</v>
      </c>
      <c r="R590" s="16">
        <v>5</v>
      </c>
      <c r="S590" s="14">
        <f t="shared" si="799"/>
        <v>12</v>
      </c>
      <c r="T590" s="16">
        <f t="shared" si="800"/>
        <v>587</v>
      </c>
      <c r="U590" s="16">
        <f t="shared" si="801"/>
        <v>431</v>
      </c>
      <c r="V590" s="17">
        <f t="shared" si="802"/>
        <v>1018</v>
      </c>
    </row>
    <row r="591" spans="1:22" ht="13.5" thickBot="1" x14ac:dyDescent="0.25">
      <c r="A591" s="2" t="s">
        <v>5</v>
      </c>
      <c r="B591" s="18">
        <f>SUM(B583:B590)</f>
        <v>8016</v>
      </c>
      <c r="C591" s="19">
        <f>SUM(C583:C590)</f>
        <v>4702</v>
      </c>
      <c r="D591" s="19">
        <f t="shared" si="794"/>
        <v>12718</v>
      </c>
      <c r="E591" s="19">
        <f>SUM(E583:E590)</f>
        <v>870</v>
      </c>
      <c r="F591" s="19">
        <f>SUM(F583:F590)</f>
        <v>301</v>
      </c>
      <c r="G591" s="19">
        <f t="shared" si="795"/>
        <v>1171</v>
      </c>
      <c r="H591" s="19">
        <f>SUM(H583:H590)</f>
        <v>49</v>
      </c>
      <c r="I591" s="19">
        <f>SUM(I583:I590)</f>
        <v>29</v>
      </c>
      <c r="J591" s="19">
        <f t="shared" si="796"/>
        <v>78</v>
      </c>
      <c r="K591" s="19">
        <f>SUM(K583:K590)</f>
        <v>321</v>
      </c>
      <c r="L591" s="19">
        <f>SUM(L583:L590)</f>
        <v>270</v>
      </c>
      <c r="M591" s="19">
        <f t="shared" si="797"/>
        <v>591</v>
      </c>
      <c r="N591" s="19">
        <f>SUM(N583:N590)</f>
        <v>152</v>
      </c>
      <c r="O591" s="19">
        <f>SUM(O583:O590)</f>
        <v>107</v>
      </c>
      <c r="P591" s="19">
        <f t="shared" si="798"/>
        <v>259</v>
      </c>
      <c r="Q591" s="19">
        <f>SUM(Q583:Q590)</f>
        <v>193</v>
      </c>
      <c r="R591" s="19">
        <f>SUM(R583:R590)</f>
        <v>211</v>
      </c>
      <c r="S591" s="19">
        <f t="shared" si="799"/>
        <v>404</v>
      </c>
      <c r="T591" s="19">
        <f t="shared" si="800"/>
        <v>9601</v>
      </c>
      <c r="U591" s="19">
        <f t="shared" si="801"/>
        <v>5620</v>
      </c>
      <c r="V591" s="20">
        <f>SUM(V583:V590)</f>
        <v>15221</v>
      </c>
    </row>
    <row r="592" spans="1:22" ht="13.5" thickBot="1" x14ac:dyDescent="0.25"/>
    <row r="593" spans="1:22" x14ac:dyDescent="0.2">
      <c r="A593" s="37" t="s">
        <v>27</v>
      </c>
      <c r="B593" s="39" t="s">
        <v>0</v>
      </c>
      <c r="C593" s="40"/>
      <c r="D593" s="41"/>
      <c r="E593" s="42" t="s">
        <v>1</v>
      </c>
      <c r="F593" s="40"/>
      <c r="G593" s="41"/>
      <c r="H593" s="42" t="s">
        <v>16</v>
      </c>
      <c r="I593" s="40"/>
      <c r="J593" s="41"/>
      <c r="K593" s="42" t="s">
        <v>2</v>
      </c>
      <c r="L593" s="40"/>
      <c r="M593" s="41"/>
      <c r="N593" s="42" t="s">
        <v>3</v>
      </c>
      <c r="O593" s="40"/>
      <c r="P593" s="41"/>
      <c r="Q593" s="42" t="s">
        <v>4</v>
      </c>
      <c r="R593" s="40"/>
      <c r="S593" s="41"/>
      <c r="T593" s="42" t="s">
        <v>5</v>
      </c>
      <c r="U593" s="43"/>
      <c r="V593" s="44"/>
    </row>
    <row r="594" spans="1:22" ht="13.5" thickBot="1" x14ac:dyDescent="0.25">
      <c r="A594" s="38"/>
      <c r="B594" s="33" t="s">
        <v>6</v>
      </c>
      <c r="C594" s="1" t="s">
        <v>7</v>
      </c>
      <c r="D594" s="1" t="s">
        <v>5</v>
      </c>
      <c r="E594" s="33" t="s">
        <v>6</v>
      </c>
      <c r="F594" s="1" t="s">
        <v>7</v>
      </c>
      <c r="G594" s="1" t="s">
        <v>5</v>
      </c>
      <c r="H594" s="33" t="s">
        <v>6</v>
      </c>
      <c r="I594" s="1" t="s">
        <v>7</v>
      </c>
      <c r="J594" s="1" t="s">
        <v>5</v>
      </c>
      <c r="K594" s="33" t="s">
        <v>6</v>
      </c>
      <c r="L594" s="1" t="s">
        <v>7</v>
      </c>
      <c r="M594" s="1" t="s">
        <v>5</v>
      </c>
      <c r="N594" s="33" t="s">
        <v>6</v>
      </c>
      <c r="O594" s="1" t="s">
        <v>7</v>
      </c>
      <c r="P594" s="1" t="s">
        <v>5</v>
      </c>
      <c r="Q594" s="33" t="s">
        <v>6</v>
      </c>
      <c r="R594" s="1" t="s">
        <v>7</v>
      </c>
      <c r="S594" s="1" t="s">
        <v>5</v>
      </c>
      <c r="T594" s="33" t="s">
        <v>6</v>
      </c>
      <c r="U594" s="1" t="s">
        <v>7</v>
      </c>
      <c r="V594" s="3" t="s">
        <v>5</v>
      </c>
    </row>
    <row r="595" spans="1:22" x14ac:dyDescent="0.2">
      <c r="A595" s="9" t="s">
        <v>8</v>
      </c>
      <c r="B595" s="21">
        <v>2394</v>
      </c>
      <c r="C595" s="12">
        <v>1487</v>
      </c>
      <c r="D595" s="12">
        <f t="shared" ref="D595:D602" si="803">SUM(B595:C595)</f>
        <v>3881</v>
      </c>
      <c r="E595" s="12">
        <v>314</v>
      </c>
      <c r="F595" s="12">
        <v>85</v>
      </c>
      <c r="G595" s="12">
        <f t="shared" ref="G595:G602" si="804">SUM(E595:F595)</f>
        <v>399</v>
      </c>
      <c r="H595" s="12">
        <v>19</v>
      </c>
      <c r="I595" s="12">
        <v>16</v>
      </c>
      <c r="J595" s="12">
        <f t="shared" ref="J595:J602" si="805">SUM(H595:I595)</f>
        <v>35</v>
      </c>
      <c r="K595" s="12">
        <v>83</v>
      </c>
      <c r="L595" s="12">
        <v>58</v>
      </c>
      <c r="M595" s="12">
        <f t="shared" ref="M595:M602" si="806">SUM(K595:L595)</f>
        <v>141</v>
      </c>
      <c r="N595" s="12">
        <v>50</v>
      </c>
      <c r="O595" s="12">
        <v>35</v>
      </c>
      <c r="P595" s="12">
        <f t="shared" ref="P595:P602" si="807">SUM(N595:O595)</f>
        <v>85</v>
      </c>
      <c r="Q595" s="12">
        <v>42</v>
      </c>
      <c r="R595" s="12">
        <v>30</v>
      </c>
      <c r="S595" s="12">
        <f t="shared" ref="S595:S602" si="808">SUM(Q595:R595)</f>
        <v>72</v>
      </c>
      <c r="T595" s="12">
        <f t="shared" ref="T595:T602" si="809">Q595+N595+K595+H595+E595+B595</f>
        <v>2902</v>
      </c>
      <c r="U595" s="12">
        <f t="shared" ref="U595:U602" si="810">R595+O595+L595+I595+F595+C595</f>
        <v>1711</v>
      </c>
      <c r="V595" s="13">
        <f t="shared" ref="V595:V601" si="811">SUM(T595:U595)</f>
        <v>4613</v>
      </c>
    </row>
    <row r="596" spans="1:22" x14ac:dyDescent="0.2">
      <c r="A596" s="11" t="s">
        <v>10</v>
      </c>
      <c r="B596" s="22">
        <v>837</v>
      </c>
      <c r="C596" s="14">
        <v>1266</v>
      </c>
      <c r="D596" s="14">
        <f t="shared" si="803"/>
        <v>2103</v>
      </c>
      <c r="E596" s="14">
        <v>127</v>
      </c>
      <c r="F596" s="14">
        <v>73</v>
      </c>
      <c r="G596" s="14">
        <f t="shared" si="804"/>
        <v>200</v>
      </c>
      <c r="H596" s="14">
        <v>3</v>
      </c>
      <c r="I596" s="14">
        <v>5</v>
      </c>
      <c r="J596" s="14">
        <f t="shared" si="805"/>
        <v>8</v>
      </c>
      <c r="K596" s="14">
        <v>69</v>
      </c>
      <c r="L596" s="14">
        <v>62</v>
      </c>
      <c r="M596" s="14">
        <f t="shared" si="806"/>
        <v>131</v>
      </c>
      <c r="N596" s="14">
        <v>13</v>
      </c>
      <c r="O596" s="14">
        <v>34</v>
      </c>
      <c r="P596" s="14">
        <f t="shared" si="807"/>
        <v>47</v>
      </c>
      <c r="Q596" s="14">
        <v>38</v>
      </c>
      <c r="R596" s="14">
        <v>44</v>
      </c>
      <c r="S596" s="14">
        <f t="shared" si="808"/>
        <v>82</v>
      </c>
      <c r="T596" s="14">
        <f t="shared" si="809"/>
        <v>1087</v>
      </c>
      <c r="U596" s="14">
        <f t="shared" si="810"/>
        <v>1484</v>
      </c>
      <c r="V596" s="15">
        <f t="shared" si="811"/>
        <v>2571</v>
      </c>
    </row>
    <row r="597" spans="1:22" x14ac:dyDescent="0.2">
      <c r="A597" s="10" t="s">
        <v>9</v>
      </c>
      <c r="B597" s="22">
        <v>2529</v>
      </c>
      <c r="C597" s="14">
        <v>428</v>
      </c>
      <c r="D597" s="14">
        <f t="shared" si="803"/>
        <v>2957</v>
      </c>
      <c r="E597" s="14">
        <v>193</v>
      </c>
      <c r="F597" s="14">
        <v>37</v>
      </c>
      <c r="G597" s="14">
        <f t="shared" si="804"/>
        <v>230</v>
      </c>
      <c r="H597" s="14">
        <v>17</v>
      </c>
      <c r="I597" s="14">
        <v>1</v>
      </c>
      <c r="J597" s="14">
        <f t="shared" si="805"/>
        <v>18</v>
      </c>
      <c r="K597" s="14">
        <v>33</v>
      </c>
      <c r="L597" s="14">
        <v>8</v>
      </c>
      <c r="M597" s="14">
        <f t="shared" si="806"/>
        <v>41</v>
      </c>
      <c r="N597" s="14">
        <v>43</v>
      </c>
      <c r="O597" s="14">
        <v>7</v>
      </c>
      <c r="P597" s="14">
        <f t="shared" si="807"/>
        <v>50</v>
      </c>
      <c r="Q597" s="14">
        <v>15</v>
      </c>
      <c r="R597" s="14">
        <v>6</v>
      </c>
      <c r="S597" s="14">
        <f t="shared" si="808"/>
        <v>21</v>
      </c>
      <c r="T597" s="14">
        <f t="shared" si="809"/>
        <v>2830</v>
      </c>
      <c r="U597" s="14">
        <f t="shared" si="810"/>
        <v>487</v>
      </c>
      <c r="V597" s="15">
        <f t="shared" si="811"/>
        <v>3317</v>
      </c>
    </row>
    <row r="598" spans="1:22" x14ac:dyDescent="0.2">
      <c r="A598" s="10" t="s">
        <v>11</v>
      </c>
      <c r="B598" s="22">
        <v>126</v>
      </c>
      <c r="C598" s="14">
        <v>827</v>
      </c>
      <c r="D598" s="14">
        <f t="shared" si="803"/>
        <v>953</v>
      </c>
      <c r="E598" s="14">
        <v>32</v>
      </c>
      <c r="F598" s="14">
        <v>60</v>
      </c>
      <c r="G598" s="14">
        <f t="shared" si="804"/>
        <v>92</v>
      </c>
      <c r="H598" s="14">
        <v>0</v>
      </c>
      <c r="I598" s="14">
        <v>2</v>
      </c>
      <c r="J598" s="14">
        <f t="shared" si="805"/>
        <v>2</v>
      </c>
      <c r="K598" s="14">
        <v>30</v>
      </c>
      <c r="L598" s="14">
        <v>83</v>
      </c>
      <c r="M598" s="14">
        <f t="shared" si="806"/>
        <v>113</v>
      </c>
      <c r="N598" s="14">
        <v>2</v>
      </c>
      <c r="O598" s="14">
        <v>12</v>
      </c>
      <c r="P598" s="14">
        <f t="shared" si="807"/>
        <v>14</v>
      </c>
      <c r="Q598" s="14">
        <v>57</v>
      </c>
      <c r="R598" s="14">
        <v>111</v>
      </c>
      <c r="S598" s="14">
        <f t="shared" si="808"/>
        <v>168</v>
      </c>
      <c r="T598" s="14">
        <f t="shared" si="809"/>
        <v>247</v>
      </c>
      <c r="U598" s="14">
        <f t="shared" si="810"/>
        <v>1095</v>
      </c>
      <c r="V598" s="15">
        <f t="shared" si="811"/>
        <v>1342</v>
      </c>
    </row>
    <row r="599" spans="1:22" x14ac:dyDescent="0.2">
      <c r="A599" s="10" t="s">
        <v>13</v>
      </c>
      <c r="B599" s="22">
        <v>673</v>
      </c>
      <c r="C599" s="14">
        <v>321</v>
      </c>
      <c r="D599" s="14">
        <f t="shared" si="803"/>
        <v>994</v>
      </c>
      <c r="E599" s="14">
        <v>71</v>
      </c>
      <c r="F599" s="14">
        <v>24</v>
      </c>
      <c r="G599" s="14">
        <f t="shared" si="804"/>
        <v>95</v>
      </c>
      <c r="H599" s="14">
        <v>4</v>
      </c>
      <c r="I599" s="14">
        <v>0</v>
      </c>
      <c r="J599" s="14">
        <f t="shared" si="805"/>
        <v>4</v>
      </c>
      <c r="K599" s="14">
        <v>35</v>
      </c>
      <c r="L599" s="14">
        <v>24</v>
      </c>
      <c r="M599" s="14">
        <f t="shared" si="806"/>
        <v>59</v>
      </c>
      <c r="N599" s="14">
        <v>3</v>
      </c>
      <c r="O599" s="14">
        <v>8</v>
      </c>
      <c r="P599" s="14">
        <f t="shared" si="807"/>
        <v>11</v>
      </c>
      <c r="Q599" s="14">
        <v>29</v>
      </c>
      <c r="R599" s="14">
        <v>24</v>
      </c>
      <c r="S599" s="14">
        <f t="shared" si="808"/>
        <v>53</v>
      </c>
      <c r="T599" s="14">
        <f t="shared" si="809"/>
        <v>815</v>
      </c>
      <c r="U599" s="14">
        <f t="shared" si="810"/>
        <v>401</v>
      </c>
      <c r="V599" s="15">
        <f t="shared" si="811"/>
        <v>1216</v>
      </c>
    </row>
    <row r="600" spans="1:22" x14ac:dyDescent="0.2">
      <c r="A600" s="11" t="s">
        <v>12</v>
      </c>
      <c r="B600" s="22">
        <v>1312</v>
      </c>
      <c r="C600" s="14">
        <v>204</v>
      </c>
      <c r="D600" s="14">
        <f t="shared" si="803"/>
        <v>1516</v>
      </c>
      <c r="E600" s="14">
        <v>185</v>
      </c>
      <c r="F600" s="14">
        <v>15</v>
      </c>
      <c r="G600" s="14">
        <f t="shared" si="804"/>
        <v>200</v>
      </c>
      <c r="H600" s="14">
        <v>7</v>
      </c>
      <c r="I600" s="14">
        <v>1</v>
      </c>
      <c r="J600" s="14">
        <f t="shared" si="805"/>
        <v>8</v>
      </c>
      <c r="K600" s="14">
        <v>77</v>
      </c>
      <c r="L600" s="14">
        <v>28</v>
      </c>
      <c r="M600" s="14">
        <f t="shared" si="806"/>
        <v>105</v>
      </c>
      <c r="N600" s="14">
        <v>32</v>
      </c>
      <c r="O600" s="14">
        <v>6</v>
      </c>
      <c r="P600" s="14">
        <f t="shared" si="807"/>
        <v>38</v>
      </c>
      <c r="Q600" s="14">
        <v>10</v>
      </c>
      <c r="R600" s="14">
        <v>6</v>
      </c>
      <c r="S600" s="14">
        <f t="shared" si="808"/>
        <v>16</v>
      </c>
      <c r="T600" s="14">
        <f t="shared" si="809"/>
        <v>1623</v>
      </c>
      <c r="U600" s="14">
        <f t="shared" si="810"/>
        <v>260</v>
      </c>
      <c r="V600" s="15">
        <f t="shared" si="811"/>
        <v>1883</v>
      </c>
    </row>
    <row r="601" spans="1:22" x14ac:dyDescent="0.2">
      <c r="A601" s="26" t="s">
        <v>39</v>
      </c>
      <c r="B601" s="23">
        <v>601</v>
      </c>
      <c r="C601" s="16">
        <v>465</v>
      </c>
      <c r="D601" s="16">
        <f t="shared" si="803"/>
        <v>1066</v>
      </c>
      <c r="E601" s="16">
        <v>60</v>
      </c>
      <c r="F601" s="16">
        <v>38</v>
      </c>
      <c r="G601" s="16">
        <f t="shared" si="804"/>
        <v>98</v>
      </c>
      <c r="H601" s="16">
        <v>2</v>
      </c>
      <c r="I601" s="16">
        <v>1</v>
      </c>
      <c r="J601" s="16">
        <f t="shared" si="805"/>
        <v>3</v>
      </c>
      <c r="K601" s="16">
        <v>18</v>
      </c>
      <c r="L601" s="16">
        <v>25</v>
      </c>
      <c r="M601" s="16">
        <f t="shared" si="806"/>
        <v>43</v>
      </c>
      <c r="N601" s="16">
        <v>17</v>
      </c>
      <c r="O601" s="16">
        <v>9</v>
      </c>
      <c r="P601" s="16">
        <f t="shared" si="807"/>
        <v>26</v>
      </c>
      <c r="Q601" s="16">
        <v>9</v>
      </c>
      <c r="R601" s="16">
        <v>7</v>
      </c>
      <c r="S601" s="14">
        <f t="shared" si="808"/>
        <v>16</v>
      </c>
      <c r="T601" s="16">
        <f t="shared" si="809"/>
        <v>707</v>
      </c>
      <c r="U601" s="16">
        <f t="shared" si="810"/>
        <v>545</v>
      </c>
      <c r="V601" s="17">
        <f t="shared" si="811"/>
        <v>1252</v>
      </c>
    </row>
    <row r="602" spans="1:22" ht="13.5" thickBot="1" x14ac:dyDescent="0.25">
      <c r="A602" s="2" t="s">
        <v>5</v>
      </c>
      <c r="B602" s="18">
        <f>SUM(B594:B601)</f>
        <v>8472</v>
      </c>
      <c r="C602" s="19">
        <f>SUM(C594:C601)</f>
        <v>4998</v>
      </c>
      <c r="D602" s="19">
        <f t="shared" si="803"/>
        <v>13470</v>
      </c>
      <c r="E602" s="19">
        <f>SUM(E594:E601)</f>
        <v>982</v>
      </c>
      <c r="F602" s="19">
        <f>SUM(F594:F601)</f>
        <v>332</v>
      </c>
      <c r="G602" s="19">
        <f t="shared" si="804"/>
        <v>1314</v>
      </c>
      <c r="H602" s="19">
        <f>SUM(H594:H601)</f>
        <v>52</v>
      </c>
      <c r="I602" s="19">
        <f>SUM(I594:I601)</f>
        <v>26</v>
      </c>
      <c r="J602" s="19">
        <f t="shared" si="805"/>
        <v>78</v>
      </c>
      <c r="K602" s="19">
        <f>SUM(K594:K601)</f>
        <v>345</v>
      </c>
      <c r="L602" s="19">
        <f>SUM(L594:L601)</f>
        <v>288</v>
      </c>
      <c r="M602" s="19">
        <f t="shared" si="806"/>
        <v>633</v>
      </c>
      <c r="N602" s="19">
        <f>SUM(N594:N601)</f>
        <v>160</v>
      </c>
      <c r="O602" s="19">
        <f>SUM(O594:O601)</f>
        <v>111</v>
      </c>
      <c r="P602" s="19">
        <f t="shared" si="807"/>
        <v>271</v>
      </c>
      <c r="Q602" s="19">
        <f>SUM(Q594:Q601)</f>
        <v>200</v>
      </c>
      <c r="R602" s="19">
        <f>SUM(R594:R601)</f>
        <v>228</v>
      </c>
      <c r="S602" s="19">
        <f t="shared" si="808"/>
        <v>428</v>
      </c>
      <c r="T602" s="19">
        <f t="shared" si="809"/>
        <v>10211</v>
      </c>
      <c r="U602" s="19">
        <f t="shared" si="810"/>
        <v>5983</v>
      </c>
      <c r="V602" s="20">
        <f>SUM(V594:V601)</f>
        <v>16194</v>
      </c>
    </row>
    <row r="603" spans="1:22" ht="13.5" thickBot="1" x14ac:dyDescent="0.25">
      <c r="A603" s="27"/>
      <c r="B603" s="28"/>
      <c r="C603" s="4"/>
      <c r="D603" s="29"/>
      <c r="E603" s="30"/>
      <c r="F603" s="4"/>
      <c r="G603" s="29"/>
      <c r="H603" s="30"/>
      <c r="I603" s="4"/>
      <c r="J603" s="29"/>
      <c r="K603" s="30"/>
      <c r="L603" s="4"/>
      <c r="M603" s="29"/>
      <c r="N603" s="30"/>
      <c r="O603" s="4"/>
      <c r="P603" s="29"/>
      <c r="Q603" s="30"/>
      <c r="R603" s="4"/>
      <c r="S603" s="29"/>
      <c r="T603" s="30"/>
      <c r="U603" s="4"/>
    </row>
    <row r="604" spans="1:22" x14ac:dyDescent="0.2">
      <c r="A604" s="37" t="s">
        <v>26</v>
      </c>
      <c r="B604" s="39" t="s">
        <v>0</v>
      </c>
      <c r="C604" s="40"/>
      <c r="D604" s="41"/>
      <c r="E604" s="42" t="s">
        <v>1</v>
      </c>
      <c r="F604" s="40"/>
      <c r="G604" s="41"/>
      <c r="H604" s="42" t="s">
        <v>32</v>
      </c>
      <c r="I604" s="40"/>
      <c r="J604" s="41"/>
      <c r="K604" s="42" t="s">
        <v>2</v>
      </c>
      <c r="L604" s="40"/>
      <c r="M604" s="41"/>
      <c r="N604" s="42" t="s">
        <v>3</v>
      </c>
      <c r="O604" s="40"/>
      <c r="P604" s="41"/>
      <c r="Q604" s="42" t="s">
        <v>4</v>
      </c>
      <c r="R604" s="40"/>
      <c r="S604" s="41"/>
      <c r="T604" s="42" t="s">
        <v>5</v>
      </c>
      <c r="U604" s="43"/>
      <c r="V604" s="44"/>
    </row>
    <row r="605" spans="1:22" ht="13.5" thickBot="1" x14ac:dyDescent="0.25">
      <c r="A605" s="38"/>
      <c r="B605" s="33" t="s">
        <v>6</v>
      </c>
      <c r="C605" s="1" t="s">
        <v>7</v>
      </c>
      <c r="D605" s="1" t="s">
        <v>5</v>
      </c>
      <c r="E605" s="33" t="s">
        <v>6</v>
      </c>
      <c r="F605" s="1" t="s">
        <v>7</v>
      </c>
      <c r="G605" s="1" t="s">
        <v>5</v>
      </c>
      <c r="H605" s="33" t="s">
        <v>6</v>
      </c>
      <c r="I605" s="1" t="s">
        <v>7</v>
      </c>
      <c r="J605" s="1" t="s">
        <v>5</v>
      </c>
      <c r="K605" s="33" t="s">
        <v>6</v>
      </c>
      <c r="L605" s="1" t="s">
        <v>7</v>
      </c>
      <c r="M605" s="1" t="s">
        <v>5</v>
      </c>
      <c r="N605" s="33" t="s">
        <v>6</v>
      </c>
      <c r="O605" s="1" t="s">
        <v>7</v>
      </c>
      <c r="P605" s="1" t="s">
        <v>5</v>
      </c>
      <c r="Q605" s="33" t="s">
        <v>6</v>
      </c>
      <c r="R605" s="1" t="s">
        <v>7</v>
      </c>
      <c r="S605" s="1" t="s">
        <v>5</v>
      </c>
      <c r="T605" s="33" t="s">
        <v>6</v>
      </c>
      <c r="U605" s="1" t="s">
        <v>7</v>
      </c>
      <c r="V605" s="3" t="s">
        <v>5</v>
      </c>
    </row>
    <row r="606" spans="1:22" x14ac:dyDescent="0.2">
      <c r="A606" s="9" t="s">
        <v>8</v>
      </c>
      <c r="B606" s="21">
        <v>546</v>
      </c>
      <c r="C606" s="12">
        <v>296</v>
      </c>
      <c r="D606" s="12">
        <f t="shared" ref="D606:D613" si="812">SUM(B606:C606)</f>
        <v>842</v>
      </c>
      <c r="E606" s="12">
        <v>63</v>
      </c>
      <c r="F606" s="12">
        <v>17</v>
      </c>
      <c r="G606" s="12">
        <f t="shared" ref="G606:G613" si="813">SUM(E606:F606)</f>
        <v>80</v>
      </c>
      <c r="H606" s="12">
        <v>4</v>
      </c>
      <c r="I606" s="12">
        <v>3</v>
      </c>
      <c r="J606" s="12">
        <f t="shared" ref="J606:J613" si="814">SUM(H606:I606)</f>
        <v>7</v>
      </c>
      <c r="K606" s="12">
        <v>20</v>
      </c>
      <c r="L606" s="12">
        <v>22</v>
      </c>
      <c r="M606" s="12">
        <f t="shared" ref="M606:M613" si="815">SUM(K606:L606)</f>
        <v>42</v>
      </c>
      <c r="N606" s="12">
        <v>11</v>
      </c>
      <c r="O606" s="12">
        <v>5</v>
      </c>
      <c r="P606" s="12">
        <f t="shared" ref="P606:P613" si="816">SUM(N606:O606)</f>
        <v>16</v>
      </c>
      <c r="Q606" s="12">
        <v>11</v>
      </c>
      <c r="R606" s="12">
        <v>5</v>
      </c>
      <c r="S606" s="12">
        <f t="shared" ref="S606:S613" si="817">SUM(Q606:R606)</f>
        <v>16</v>
      </c>
      <c r="T606" s="12">
        <f t="shared" ref="T606:T613" si="818">Q606+N606+K606+H606+E606+B606</f>
        <v>655</v>
      </c>
      <c r="U606" s="12">
        <f t="shared" ref="U606:U613" si="819">R606+O606+L606+I606+F606+C606</f>
        <v>348</v>
      </c>
      <c r="V606" s="13">
        <f t="shared" ref="V606:V612" si="820">SUM(T606:U606)</f>
        <v>1003</v>
      </c>
    </row>
    <row r="607" spans="1:22" x14ac:dyDescent="0.2">
      <c r="A607" s="11" t="s">
        <v>10</v>
      </c>
      <c r="B607" s="22">
        <v>242</v>
      </c>
      <c r="C607" s="14">
        <v>340</v>
      </c>
      <c r="D607" s="14">
        <f t="shared" si="812"/>
        <v>582</v>
      </c>
      <c r="E607" s="14">
        <v>34</v>
      </c>
      <c r="F607" s="14">
        <v>17</v>
      </c>
      <c r="G607" s="14">
        <f t="shared" si="813"/>
        <v>51</v>
      </c>
      <c r="H607" s="14">
        <v>2</v>
      </c>
      <c r="I607" s="14">
        <v>2</v>
      </c>
      <c r="J607" s="14">
        <f t="shared" si="814"/>
        <v>4</v>
      </c>
      <c r="K607" s="14">
        <v>27</v>
      </c>
      <c r="L607" s="14">
        <v>25</v>
      </c>
      <c r="M607" s="14">
        <f t="shared" si="815"/>
        <v>52</v>
      </c>
      <c r="N607" s="14">
        <v>2</v>
      </c>
      <c r="O607" s="14">
        <v>8</v>
      </c>
      <c r="P607" s="14">
        <f t="shared" si="816"/>
        <v>10</v>
      </c>
      <c r="Q607" s="14">
        <v>13</v>
      </c>
      <c r="R607" s="14">
        <v>17</v>
      </c>
      <c r="S607" s="14">
        <f t="shared" si="817"/>
        <v>30</v>
      </c>
      <c r="T607" s="14">
        <f t="shared" si="818"/>
        <v>320</v>
      </c>
      <c r="U607" s="14">
        <f t="shared" si="819"/>
        <v>409</v>
      </c>
      <c r="V607" s="15">
        <f t="shared" si="820"/>
        <v>729</v>
      </c>
    </row>
    <row r="608" spans="1:22" x14ac:dyDescent="0.2">
      <c r="A608" s="10" t="s">
        <v>9</v>
      </c>
      <c r="B608" s="22">
        <v>888</v>
      </c>
      <c r="C608" s="14">
        <v>148</v>
      </c>
      <c r="D608" s="14">
        <f t="shared" si="812"/>
        <v>1036</v>
      </c>
      <c r="E608" s="14">
        <v>57</v>
      </c>
      <c r="F608" s="14">
        <v>12</v>
      </c>
      <c r="G608" s="14">
        <f t="shared" si="813"/>
        <v>69</v>
      </c>
      <c r="H608" s="14">
        <v>3</v>
      </c>
      <c r="I608" s="14">
        <v>2</v>
      </c>
      <c r="J608" s="14">
        <f t="shared" si="814"/>
        <v>5</v>
      </c>
      <c r="K608" s="14">
        <v>16</v>
      </c>
      <c r="L608" s="14">
        <v>4</v>
      </c>
      <c r="M608" s="14">
        <f t="shared" si="815"/>
        <v>20</v>
      </c>
      <c r="N608" s="14">
        <v>18</v>
      </c>
      <c r="O608" s="14">
        <v>2</v>
      </c>
      <c r="P608" s="14">
        <f t="shared" si="816"/>
        <v>20</v>
      </c>
      <c r="Q608" s="14">
        <v>0</v>
      </c>
      <c r="R608" s="14">
        <v>2</v>
      </c>
      <c r="S608" s="14">
        <f t="shared" si="817"/>
        <v>2</v>
      </c>
      <c r="T608" s="14">
        <f t="shared" si="818"/>
        <v>982</v>
      </c>
      <c r="U608" s="14">
        <f t="shared" si="819"/>
        <v>170</v>
      </c>
      <c r="V608" s="15">
        <f t="shared" si="820"/>
        <v>1152</v>
      </c>
    </row>
    <row r="609" spans="1:22" x14ac:dyDescent="0.2">
      <c r="A609" s="10" t="s">
        <v>11</v>
      </c>
      <c r="B609" s="22">
        <v>28</v>
      </c>
      <c r="C609" s="14">
        <v>150</v>
      </c>
      <c r="D609" s="14">
        <f t="shared" si="812"/>
        <v>178</v>
      </c>
      <c r="E609" s="14">
        <v>8</v>
      </c>
      <c r="F609" s="14">
        <v>10</v>
      </c>
      <c r="G609" s="14">
        <f t="shared" si="813"/>
        <v>18</v>
      </c>
      <c r="H609" s="14">
        <v>0</v>
      </c>
      <c r="I609" s="14">
        <v>1</v>
      </c>
      <c r="J609" s="14">
        <f t="shared" si="814"/>
        <v>1</v>
      </c>
      <c r="K609" s="14">
        <v>7</v>
      </c>
      <c r="L609" s="14">
        <v>17</v>
      </c>
      <c r="M609" s="14">
        <f t="shared" si="815"/>
        <v>24</v>
      </c>
      <c r="N609" s="14">
        <v>0</v>
      </c>
      <c r="O609" s="14">
        <v>3</v>
      </c>
      <c r="P609" s="14">
        <f t="shared" si="816"/>
        <v>3</v>
      </c>
      <c r="Q609" s="14">
        <v>16</v>
      </c>
      <c r="R609" s="14">
        <v>33</v>
      </c>
      <c r="S609" s="14">
        <f t="shared" si="817"/>
        <v>49</v>
      </c>
      <c r="T609" s="14">
        <f t="shared" si="818"/>
        <v>59</v>
      </c>
      <c r="U609" s="14">
        <f t="shared" si="819"/>
        <v>214</v>
      </c>
      <c r="V609" s="15">
        <f t="shared" si="820"/>
        <v>273</v>
      </c>
    </row>
    <row r="610" spans="1:22" x14ac:dyDescent="0.2">
      <c r="A610" s="10" t="s">
        <v>13</v>
      </c>
      <c r="B610" s="22">
        <v>138</v>
      </c>
      <c r="C610" s="14">
        <v>42</v>
      </c>
      <c r="D610" s="14">
        <f t="shared" si="812"/>
        <v>180</v>
      </c>
      <c r="E610" s="14">
        <v>11</v>
      </c>
      <c r="F610" s="14">
        <v>4</v>
      </c>
      <c r="G610" s="14">
        <f t="shared" si="813"/>
        <v>15</v>
      </c>
      <c r="H610" s="14">
        <v>2</v>
      </c>
      <c r="I610" s="14">
        <v>0</v>
      </c>
      <c r="J610" s="14">
        <f t="shared" si="814"/>
        <v>2</v>
      </c>
      <c r="K610" s="14">
        <v>8</v>
      </c>
      <c r="L610" s="14">
        <v>7</v>
      </c>
      <c r="M610" s="14">
        <f t="shared" si="815"/>
        <v>15</v>
      </c>
      <c r="N610" s="14">
        <v>0</v>
      </c>
      <c r="O610" s="14">
        <v>3</v>
      </c>
      <c r="P610" s="14">
        <f t="shared" si="816"/>
        <v>3</v>
      </c>
      <c r="Q610" s="14">
        <v>1</v>
      </c>
      <c r="R610" s="14">
        <v>1</v>
      </c>
      <c r="S610" s="14">
        <f t="shared" si="817"/>
        <v>2</v>
      </c>
      <c r="T610" s="14">
        <f t="shared" si="818"/>
        <v>160</v>
      </c>
      <c r="U610" s="14">
        <f t="shared" si="819"/>
        <v>57</v>
      </c>
      <c r="V610" s="15">
        <f t="shared" si="820"/>
        <v>217</v>
      </c>
    </row>
    <row r="611" spans="1:22" x14ac:dyDescent="0.2">
      <c r="A611" s="11" t="s">
        <v>12</v>
      </c>
      <c r="B611" s="22">
        <v>272</v>
      </c>
      <c r="C611" s="14">
        <v>46</v>
      </c>
      <c r="D611" s="14">
        <f t="shared" si="812"/>
        <v>318</v>
      </c>
      <c r="E611" s="14">
        <v>39</v>
      </c>
      <c r="F611" s="14">
        <v>7</v>
      </c>
      <c r="G611" s="14">
        <f t="shared" si="813"/>
        <v>46</v>
      </c>
      <c r="H611" s="14">
        <v>2</v>
      </c>
      <c r="I611" s="14">
        <v>1</v>
      </c>
      <c r="J611" s="14">
        <f t="shared" si="814"/>
        <v>3</v>
      </c>
      <c r="K611" s="14">
        <v>23</v>
      </c>
      <c r="L611" s="14">
        <v>6</v>
      </c>
      <c r="M611" s="14">
        <f t="shared" si="815"/>
        <v>29</v>
      </c>
      <c r="N611" s="14">
        <v>6</v>
      </c>
      <c r="O611" s="14">
        <v>0</v>
      </c>
      <c r="P611" s="14">
        <f t="shared" si="816"/>
        <v>6</v>
      </c>
      <c r="Q611" s="14">
        <v>8</v>
      </c>
      <c r="R611" s="14">
        <v>2</v>
      </c>
      <c r="S611" s="14">
        <f t="shared" si="817"/>
        <v>10</v>
      </c>
      <c r="T611" s="14">
        <f t="shared" si="818"/>
        <v>350</v>
      </c>
      <c r="U611" s="14">
        <f t="shared" si="819"/>
        <v>62</v>
      </c>
      <c r="V611" s="15">
        <f t="shared" si="820"/>
        <v>412</v>
      </c>
    </row>
    <row r="612" spans="1:22" x14ac:dyDescent="0.2">
      <c r="A612" s="26" t="s">
        <v>39</v>
      </c>
      <c r="B612" s="23">
        <v>72</v>
      </c>
      <c r="C612" s="16">
        <v>49</v>
      </c>
      <c r="D612" s="16">
        <f t="shared" si="812"/>
        <v>121</v>
      </c>
      <c r="E612" s="16">
        <v>5</v>
      </c>
      <c r="F612" s="16">
        <v>6</v>
      </c>
      <c r="G612" s="16">
        <f t="shared" si="813"/>
        <v>11</v>
      </c>
      <c r="H612" s="16">
        <v>1</v>
      </c>
      <c r="I612" s="16">
        <v>0</v>
      </c>
      <c r="J612" s="16">
        <f t="shared" si="814"/>
        <v>1</v>
      </c>
      <c r="K612" s="16">
        <v>4</v>
      </c>
      <c r="L612" s="16">
        <v>3</v>
      </c>
      <c r="M612" s="16">
        <f t="shared" si="815"/>
        <v>7</v>
      </c>
      <c r="N612" s="16">
        <v>2</v>
      </c>
      <c r="O612" s="16">
        <v>1</v>
      </c>
      <c r="P612" s="16">
        <f t="shared" si="816"/>
        <v>3</v>
      </c>
      <c r="Q612" s="16">
        <v>2</v>
      </c>
      <c r="R612" s="16">
        <v>1</v>
      </c>
      <c r="S612" s="14">
        <f t="shared" si="817"/>
        <v>3</v>
      </c>
      <c r="T612" s="16">
        <f t="shared" si="818"/>
        <v>86</v>
      </c>
      <c r="U612" s="16">
        <f t="shared" si="819"/>
        <v>60</v>
      </c>
      <c r="V612" s="17">
        <f t="shared" si="820"/>
        <v>146</v>
      </c>
    </row>
    <row r="613" spans="1:22" ht="13.5" thickBot="1" x14ac:dyDescent="0.25">
      <c r="A613" s="2" t="s">
        <v>5</v>
      </c>
      <c r="B613" s="18">
        <f>SUM(B605:B612)</f>
        <v>2186</v>
      </c>
      <c r="C613" s="19">
        <f>SUM(C605:C612)</f>
        <v>1071</v>
      </c>
      <c r="D613" s="19">
        <f t="shared" si="812"/>
        <v>3257</v>
      </c>
      <c r="E613" s="19">
        <f>SUM(E605:E612)</f>
        <v>217</v>
      </c>
      <c r="F613" s="19">
        <f>SUM(F605:F612)</f>
        <v>73</v>
      </c>
      <c r="G613" s="19">
        <f t="shared" si="813"/>
        <v>290</v>
      </c>
      <c r="H613" s="19">
        <f>SUM(H605:H612)</f>
        <v>14</v>
      </c>
      <c r="I613" s="19">
        <f>SUM(I605:I612)</f>
        <v>9</v>
      </c>
      <c r="J613" s="19">
        <f t="shared" si="814"/>
        <v>23</v>
      </c>
      <c r="K613" s="19">
        <f>SUM(K605:K612)</f>
        <v>105</v>
      </c>
      <c r="L613" s="19">
        <f>SUM(L605:L612)</f>
        <v>84</v>
      </c>
      <c r="M613" s="19">
        <f t="shared" si="815"/>
        <v>189</v>
      </c>
      <c r="N613" s="19">
        <f>SUM(N605:N612)</f>
        <v>39</v>
      </c>
      <c r="O613" s="19">
        <f>SUM(O605:O612)</f>
        <v>22</v>
      </c>
      <c r="P613" s="19">
        <f t="shared" si="816"/>
        <v>61</v>
      </c>
      <c r="Q613" s="19">
        <f>SUM(Q605:Q612)</f>
        <v>51</v>
      </c>
      <c r="R613" s="19">
        <f>SUM(R605:R612)</f>
        <v>61</v>
      </c>
      <c r="S613" s="19">
        <f t="shared" si="817"/>
        <v>112</v>
      </c>
      <c r="T613" s="19">
        <f t="shared" si="818"/>
        <v>2612</v>
      </c>
      <c r="U613" s="19">
        <f t="shared" si="819"/>
        <v>1320</v>
      </c>
      <c r="V613" s="20">
        <f>SUM(V605:V612)</f>
        <v>3932</v>
      </c>
    </row>
    <row r="615" spans="1:22" ht="13.5" thickBot="1" x14ac:dyDescent="0.25">
      <c r="A615" s="6" t="s">
        <v>23</v>
      </c>
    </row>
    <row r="616" spans="1:22" x14ac:dyDescent="0.2">
      <c r="A616" s="37" t="s">
        <v>22</v>
      </c>
      <c r="B616" s="39" t="s">
        <v>0</v>
      </c>
      <c r="C616" s="40"/>
      <c r="D616" s="41"/>
      <c r="E616" s="42" t="s">
        <v>1</v>
      </c>
      <c r="F616" s="40"/>
      <c r="G616" s="41"/>
      <c r="H616" s="42" t="s">
        <v>32</v>
      </c>
      <c r="I616" s="40"/>
      <c r="J616" s="41"/>
      <c r="K616" s="42" t="s">
        <v>2</v>
      </c>
      <c r="L616" s="40"/>
      <c r="M616" s="41"/>
      <c r="N616" s="42" t="s">
        <v>3</v>
      </c>
      <c r="O616" s="40"/>
      <c r="P616" s="41"/>
      <c r="Q616" s="42" t="s">
        <v>4</v>
      </c>
      <c r="R616" s="40"/>
      <c r="S616" s="41"/>
      <c r="T616" s="42" t="s">
        <v>5</v>
      </c>
      <c r="U616" s="43"/>
      <c r="V616" s="44"/>
    </row>
    <row r="617" spans="1:22" ht="13.5" thickBot="1" x14ac:dyDescent="0.25">
      <c r="A617" s="38"/>
      <c r="B617" s="33" t="s">
        <v>6</v>
      </c>
      <c r="C617" s="1" t="s">
        <v>7</v>
      </c>
      <c r="D617" s="1" t="s">
        <v>5</v>
      </c>
      <c r="E617" s="33" t="s">
        <v>6</v>
      </c>
      <c r="F617" s="1" t="s">
        <v>7</v>
      </c>
      <c r="G617" s="1" t="s">
        <v>5</v>
      </c>
      <c r="H617" s="33" t="s">
        <v>6</v>
      </c>
      <c r="I617" s="1" t="s">
        <v>7</v>
      </c>
      <c r="J617" s="1" t="s">
        <v>5</v>
      </c>
      <c r="K617" s="33" t="s">
        <v>6</v>
      </c>
      <c r="L617" s="1" t="s">
        <v>7</v>
      </c>
      <c r="M617" s="1" t="s">
        <v>5</v>
      </c>
      <c r="N617" s="33" t="s">
        <v>6</v>
      </c>
      <c r="O617" s="1" t="s">
        <v>7</v>
      </c>
      <c r="P617" s="1" t="s">
        <v>5</v>
      </c>
      <c r="Q617" s="33" t="s">
        <v>6</v>
      </c>
      <c r="R617" s="1" t="s">
        <v>7</v>
      </c>
      <c r="S617" s="1" t="s">
        <v>5</v>
      </c>
      <c r="T617" s="33" t="s">
        <v>6</v>
      </c>
      <c r="U617" s="1" t="s">
        <v>7</v>
      </c>
      <c r="V617" s="3" t="s">
        <v>5</v>
      </c>
    </row>
    <row r="618" spans="1:22" x14ac:dyDescent="0.2">
      <c r="A618" s="9" t="s">
        <v>8</v>
      </c>
      <c r="B618" s="21">
        <v>974</v>
      </c>
      <c r="C618" s="12">
        <v>499</v>
      </c>
      <c r="D618" s="12">
        <f t="shared" ref="D618:D625" si="821">SUM(B618:C618)</f>
        <v>1473</v>
      </c>
      <c r="E618" s="12">
        <v>96</v>
      </c>
      <c r="F618" s="12">
        <v>26</v>
      </c>
      <c r="G618" s="12">
        <f t="shared" ref="G618:G625" si="822">SUM(E618:F618)</f>
        <v>122</v>
      </c>
      <c r="H618" s="12">
        <v>6</v>
      </c>
      <c r="I618" s="12">
        <v>7</v>
      </c>
      <c r="J618" s="12">
        <f t="shared" ref="J618:J625" si="823">SUM(H618:I618)</f>
        <v>13</v>
      </c>
      <c r="K618" s="12">
        <v>35</v>
      </c>
      <c r="L618" s="12">
        <v>22</v>
      </c>
      <c r="M618" s="12">
        <f t="shared" ref="M618:M625" si="824">SUM(K618:L618)</f>
        <v>57</v>
      </c>
      <c r="N618" s="12">
        <v>23</v>
      </c>
      <c r="O618" s="12">
        <v>11</v>
      </c>
      <c r="P618" s="12">
        <f t="shared" ref="P618:P625" si="825">SUM(N618:O618)</f>
        <v>34</v>
      </c>
      <c r="Q618" s="12">
        <v>17</v>
      </c>
      <c r="R618" s="12">
        <v>11</v>
      </c>
      <c r="S618" s="12">
        <f t="shared" ref="S618:S625" si="826">SUM(Q618:R618)</f>
        <v>28</v>
      </c>
      <c r="T618" s="12">
        <f t="shared" ref="T618:T625" si="827">Q618+N618+K618+H618+E618+B618</f>
        <v>1151</v>
      </c>
      <c r="U618" s="12">
        <f t="shared" ref="U618:U625" si="828">R618+O618+L618+I618+F618+C618</f>
        <v>576</v>
      </c>
      <c r="V618" s="13">
        <f t="shared" ref="V618:V624" si="829">SUM(T618:U618)</f>
        <v>1727</v>
      </c>
    </row>
    <row r="619" spans="1:22" x14ac:dyDescent="0.2">
      <c r="A619" s="11" t="s">
        <v>10</v>
      </c>
      <c r="B619" s="22">
        <v>422</v>
      </c>
      <c r="C619" s="14">
        <v>543</v>
      </c>
      <c r="D619" s="14">
        <f t="shared" si="821"/>
        <v>965</v>
      </c>
      <c r="E619" s="14">
        <v>38</v>
      </c>
      <c r="F619" s="14">
        <v>27</v>
      </c>
      <c r="G619" s="14">
        <f t="shared" si="822"/>
        <v>65</v>
      </c>
      <c r="H619" s="14">
        <v>2</v>
      </c>
      <c r="I619" s="14">
        <v>2</v>
      </c>
      <c r="J619" s="14">
        <f t="shared" si="823"/>
        <v>4</v>
      </c>
      <c r="K619" s="14">
        <v>40</v>
      </c>
      <c r="L619" s="14">
        <v>35</v>
      </c>
      <c r="M619" s="14">
        <f t="shared" si="824"/>
        <v>75</v>
      </c>
      <c r="N619" s="14">
        <v>8</v>
      </c>
      <c r="O619" s="14">
        <v>12</v>
      </c>
      <c r="P619" s="14">
        <f t="shared" si="825"/>
        <v>20</v>
      </c>
      <c r="Q619" s="14">
        <v>18</v>
      </c>
      <c r="R619" s="14">
        <v>35</v>
      </c>
      <c r="S619" s="14">
        <f t="shared" si="826"/>
        <v>53</v>
      </c>
      <c r="T619" s="14">
        <f t="shared" si="827"/>
        <v>528</v>
      </c>
      <c r="U619" s="14">
        <f t="shared" si="828"/>
        <v>654</v>
      </c>
      <c r="V619" s="15">
        <f t="shared" si="829"/>
        <v>1182</v>
      </c>
    </row>
    <row r="620" spans="1:22" x14ac:dyDescent="0.2">
      <c r="A620" s="10" t="s">
        <v>9</v>
      </c>
      <c r="B620" s="22">
        <v>1500</v>
      </c>
      <c r="C620" s="14">
        <v>236</v>
      </c>
      <c r="D620" s="14">
        <f t="shared" si="821"/>
        <v>1736</v>
      </c>
      <c r="E620" s="14">
        <v>130</v>
      </c>
      <c r="F620" s="14">
        <v>22</v>
      </c>
      <c r="G620" s="14">
        <f t="shared" si="822"/>
        <v>152</v>
      </c>
      <c r="H620" s="14">
        <v>9</v>
      </c>
      <c r="I620" s="14">
        <v>1</v>
      </c>
      <c r="J620" s="14">
        <f t="shared" si="823"/>
        <v>10</v>
      </c>
      <c r="K620" s="14">
        <v>22</v>
      </c>
      <c r="L620" s="14">
        <v>7</v>
      </c>
      <c r="M620" s="14">
        <f t="shared" si="824"/>
        <v>29</v>
      </c>
      <c r="N620" s="14">
        <v>28</v>
      </c>
      <c r="O620" s="14">
        <v>4</v>
      </c>
      <c r="P620" s="14">
        <f t="shared" si="825"/>
        <v>32</v>
      </c>
      <c r="Q620" s="14">
        <v>4</v>
      </c>
      <c r="R620" s="14">
        <v>2</v>
      </c>
      <c r="S620" s="14">
        <f t="shared" si="826"/>
        <v>6</v>
      </c>
      <c r="T620" s="14">
        <f t="shared" si="827"/>
        <v>1693</v>
      </c>
      <c r="U620" s="14">
        <f t="shared" si="828"/>
        <v>272</v>
      </c>
      <c r="V620" s="15">
        <f t="shared" si="829"/>
        <v>1965</v>
      </c>
    </row>
    <row r="621" spans="1:22" x14ac:dyDescent="0.2">
      <c r="A621" s="10" t="s">
        <v>11</v>
      </c>
      <c r="B621" s="22">
        <v>58</v>
      </c>
      <c r="C621" s="14">
        <v>300</v>
      </c>
      <c r="D621" s="14">
        <f t="shared" si="821"/>
        <v>358</v>
      </c>
      <c r="E621" s="14">
        <v>13</v>
      </c>
      <c r="F621" s="14">
        <v>22</v>
      </c>
      <c r="G621" s="14">
        <f t="shared" si="822"/>
        <v>35</v>
      </c>
      <c r="H621" s="14">
        <v>0</v>
      </c>
      <c r="I621" s="14">
        <v>2</v>
      </c>
      <c r="J621" s="14">
        <f t="shared" si="823"/>
        <v>2</v>
      </c>
      <c r="K621" s="14">
        <v>13</v>
      </c>
      <c r="L621" s="14">
        <v>35</v>
      </c>
      <c r="M621" s="14">
        <f t="shared" si="824"/>
        <v>48</v>
      </c>
      <c r="N621" s="14">
        <v>1</v>
      </c>
      <c r="O621" s="14">
        <v>4</v>
      </c>
      <c r="P621" s="14">
        <f t="shared" si="825"/>
        <v>5</v>
      </c>
      <c r="Q621" s="14">
        <v>23</v>
      </c>
      <c r="R621" s="14">
        <v>50</v>
      </c>
      <c r="S621" s="14">
        <f t="shared" si="826"/>
        <v>73</v>
      </c>
      <c r="T621" s="14">
        <f t="shared" si="827"/>
        <v>108</v>
      </c>
      <c r="U621" s="14">
        <f t="shared" si="828"/>
        <v>413</v>
      </c>
      <c r="V621" s="15">
        <f t="shared" si="829"/>
        <v>521</v>
      </c>
    </row>
    <row r="622" spans="1:22" x14ac:dyDescent="0.2">
      <c r="A622" s="10" t="s">
        <v>13</v>
      </c>
      <c r="B622" s="22">
        <v>332</v>
      </c>
      <c r="C622" s="14">
        <v>112</v>
      </c>
      <c r="D622" s="14">
        <f t="shared" si="821"/>
        <v>444</v>
      </c>
      <c r="E622" s="14">
        <v>22</v>
      </c>
      <c r="F622" s="14">
        <v>4</v>
      </c>
      <c r="G622" s="14">
        <f t="shared" si="822"/>
        <v>26</v>
      </c>
      <c r="H622" s="14">
        <v>2</v>
      </c>
      <c r="I622" s="14">
        <v>0</v>
      </c>
      <c r="J622" s="14">
        <f t="shared" si="823"/>
        <v>2</v>
      </c>
      <c r="K622" s="14">
        <v>13</v>
      </c>
      <c r="L622" s="14">
        <v>11</v>
      </c>
      <c r="M622" s="14">
        <f t="shared" si="824"/>
        <v>24</v>
      </c>
      <c r="N622" s="14">
        <v>3</v>
      </c>
      <c r="O622" s="14">
        <v>5</v>
      </c>
      <c r="P622" s="14">
        <f t="shared" si="825"/>
        <v>8</v>
      </c>
      <c r="Q622" s="14">
        <v>7</v>
      </c>
      <c r="R622" s="14">
        <v>9</v>
      </c>
      <c r="S622" s="14">
        <f t="shared" si="826"/>
        <v>16</v>
      </c>
      <c r="T622" s="14">
        <f t="shared" si="827"/>
        <v>379</v>
      </c>
      <c r="U622" s="14">
        <f t="shared" si="828"/>
        <v>141</v>
      </c>
      <c r="V622" s="15">
        <f t="shared" si="829"/>
        <v>520</v>
      </c>
    </row>
    <row r="623" spans="1:22" x14ac:dyDescent="0.2">
      <c r="A623" s="11" t="s">
        <v>12</v>
      </c>
      <c r="B623" s="22">
        <v>504</v>
      </c>
      <c r="C623" s="14">
        <v>76</v>
      </c>
      <c r="D623" s="14">
        <f t="shared" si="821"/>
        <v>580</v>
      </c>
      <c r="E623" s="14">
        <v>52</v>
      </c>
      <c r="F623" s="14">
        <v>7</v>
      </c>
      <c r="G623" s="14">
        <f t="shared" si="822"/>
        <v>59</v>
      </c>
      <c r="H623" s="14">
        <v>3</v>
      </c>
      <c r="I623" s="14">
        <v>1</v>
      </c>
      <c r="J623" s="14">
        <f t="shared" si="823"/>
        <v>4</v>
      </c>
      <c r="K623" s="14">
        <v>32</v>
      </c>
      <c r="L623" s="14">
        <v>11</v>
      </c>
      <c r="M623" s="14">
        <f t="shared" si="824"/>
        <v>43</v>
      </c>
      <c r="N623" s="14">
        <v>8</v>
      </c>
      <c r="O623" s="14">
        <v>3</v>
      </c>
      <c r="P623" s="14">
        <f t="shared" si="825"/>
        <v>11</v>
      </c>
      <c r="Q623" s="14">
        <v>9</v>
      </c>
      <c r="R623" s="14">
        <v>4</v>
      </c>
      <c r="S623" s="14">
        <f t="shared" si="826"/>
        <v>13</v>
      </c>
      <c r="T623" s="14">
        <f t="shared" si="827"/>
        <v>608</v>
      </c>
      <c r="U623" s="14">
        <f t="shared" si="828"/>
        <v>102</v>
      </c>
      <c r="V623" s="15">
        <f t="shared" si="829"/>
        <v>710</v>
      </c>
    </row>
    <row r="624" spans="1:22" x14ac:dyDescent="0.2">
      <c r="A624" s="26" t="s">
        <v>39</v>
      </c>
      <c r="B624" s="23">
        <v>156</v>
      </c>
      <c r="C624" s="16">
        <v>93</v>
      </c>
      <c r="D624" s="16">
        <f t="shared" si="821"/>
        <v>249</v>
      </c>
      <c r="E624" s="16">
        <v>9</v>
      </c>
      <c r="F624" s="16">
        <v>4</v>
      </c>
      <c r="G624" s="16">
        <f t="shared" si="822"/>
        <v>13</v>
      </c>
      <c r="H624" s="16">
        <v>0</v>
      </c>
      <c r="I624" s="16">
        <v>0</v>
      </c>
      <c r="J624" s="16">
        <f t="shared" si="823"/>
        <v>0</v>
      </c>
      <c r="K624" s="16">
        <v>5</v>
      </c>
      <c r="L624" s="16">
        <v>5</v>
      </c>
      <c r="M624" s="16">
        <f t="shared" si="824"/>
        <v>10</v>
      </c>
      <c r="N624" s="16">
        <v>3</v>
      </c>
      <c r="O624" s="16">
        <v>1</v>
      </c>
      <c r="P624" s="16">
        <f t="shared" si="825"/>
        <v>4</v>
      </c>
      <c r="Q624" s="16">
        <v>3</v>
      </c>
      <c r="R624" s="16">
        <v>2</v>
      </c>
      <c r="S624" s="14">
        <f t="shared" si="826"/>
        <v>5</v>
      </c>
      <c r="T624" s="16">
        <f t="shared" si="827"/>
        <v>176</v>
      </c>
      <c r="U624" s="16">
        <f t="shared" si="828"/>
        <v>105</v>
      </c>
      <c r="V624" s="17">
        <f t="shared" si="829"/>
        <v>281</v>
      </c>
    </row>
    <row r="625" spans="1:22" ht="13.5" thickBot="1" x14ac:dyDescent="0.25">
      <c r="A625" s="2" t="s">
        <v>5</v>
      </c>
      <c r="B625" s="18">
        <f>SUM(B617:B624)</f>
        <v>3946</v>
      </c>
      <c r="C625" s="19">
        <f>SUM(C617:C624)</f>
        <v>1859</v>
      </c>
      <c r="D625" s="19">
        <f t="shared" si="821"/>
        <v>5805</v>
      </c>
      <c r="E625" s="19">
        <f>SUM(E617:E624)</f>
        <v>360</v>
      </c>
      <c r="F625" s="19">
        <f>SUM(F617:F624)</f>
        <v>112</v>
      </c>
      <c r="G625" s="19">
        <f t="shared" si="822"/>
        <v>472</v>
      </c>
      <c r="H625" s="19">
        <f>SUM(H617:H624)</f>
        <v>22</v>
      </c>
      <c r="I625" s="19">
        <f>SUM(I617:I624)</f>
        <v>13</v>
      </c>
      <c r="J625" s="19">
        <f t="shared" si="823"/>
        <v>35</v>
      </c>
      <c r="K625" s="19">
        <f>SUM(K617:K624)</f>
        <v>160</v>
      </c>
      <c r="L625" s="19">
        <f>SUM(L617:L624)</f>
        <v>126</v>
      </c>
      <c r="M625" s="19">
        <f t="shared" si="824"/>
        <v>286</v>
      </c>
      <c r="N625" s="19">
        <f>SUM(N617:N624)</f>
        <v>74</v>
      </c>
      <c r="O625" s="19">
        <f>SUM(O617:O624)</f>
        <v>40</v>
      </c>
      <c r="P625" s="19">
        <f t="shared" si="825"/>
        <v>114</v>
      </c>
      <c r="Q625" s="19">
        <f>SUM(Q617:Q624)</f>
        <v>81</v>
      </c>
      <c r="R625" s="19">
        <f>SUM(R617:R624)</f>
        <v>113</v>
      </c>
      <c r="S625" s="19">
        <f t="shared" si="826"/>
        <v>194</v>
      </c>
      <c r="T625" s="19">
        <f t="shared" si="827"/>
        <v>4643</v>
      </c>
      <c r="U625" s="19">
        <f t="shared" si="828"/>
        <v>2263</v>
      </c>
      <c r="V625" s="20">
        <f>SUM(V617:V624)</f>
        <v>6906</v>
      </c>
    </row>
    <row r="626" spans="1:22" ht="13.5" thickBot="1" x14ac:dyDescent="0.25">
      <c r="A626" s="25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x14ac:dyDescent="0.2">
      <c r="A627" s="37" t="s">
        <v>21</v>
      </c>
      <c r="B627" s="39" t="s">
        <v>0</v>
      </c>
      <c r="C627" s="40"/>
      <c r="D627" s="41"/>
      <c r="E627" s="42" t="s">
        <v>1</v>
      </c>
      <c r="F627" s="40"/>
      <c r="G627" s="41"/>
      <c r="H627" s="42" t="s">
        <v>32</v>
      </c>
      <c r="I627" s="40"/>
      <c r="J627" s="41"/>
      <c r="K627" s="42" t="s">
        <v>2</v>
      </c>
      <c r="L627" s="40"/>
      <c r="M627" s="41"/>
      <c r="N627" s="42" t="s">
        <v>3</v>
      </c>
      <c r="O627" s="40"/>
      <c r="P627" s="41"/>
      <c r="Q627" s="42" t="s">
        <v>4</v>
      </c>
      <c r="R627" s="40"/>
      <c r="S627" s="41"/>
      <c r="T627" s="42" t="s">
        <v>5</v>
      </c>
      <c r="U627" s="43"/>
      <c r="V627" s="44"/>
    </row>
    <row r="628" spans="1:22" ht="13.5" thickBot="1" x14ac:dyDescent="0.25">
      <c r="A628" s="38"/>
      <c r="B628" s="33" t="s">
        <v>6</v>
      </c>
      <c r="C628" s="1" t="s">
        <v>7</v>
      </c>
      <c r="D628" s="1" t="s">
        <v>5</v>
      </c>
      <c r="E628" s="33" t="s">
        <v>6</v>
      </c>
      <c r="F628" s="1" t="s">
        <v>7</v>
      </c>
      <c r="G628" s="1" t="s">
        <v>5</v>
      </c>
      <c r="H628" s="33" t="s">
        <v>6</v>
      </c>
      <c r="I628" s="1" t="s">
        <v>7</v>
      </c>
      <c r="J628" s="1" t="s">
        <v>5</v>
      </c>
      <c r="K628" s="33" t="s">
        <v>6</v>
      </c>
      <c r="L628" s="1" t="s">
        <v>7</v>
      </c>
      <c r="M628" s="1" t="s">
        <v>5</v>
      </c>
      <c r="N628" s="33" t="s">
        <v>6</v>
      </c>
      <c r="O628" s="1" t="s">
        <v>7</v>
      </c>
      <c r="P628" s="1" t="s">
        <v>5</v>
      </c>
      <c r="Q628" s="33" t="s">
        <v>6</v>
      </c>
      <c r="R628" s="1" t="s">
        <v>7</v>
      </c>
      <c r="S628" s="1" t="s">
        <v>5</v>
      </c>
      <c r="T628" s="33" t="s">
        <v>6</v>
      </c>
      <c r="U628" s="1" t="s">
        <v>7</v>
      </c>
      <c r="V628" s="3" t="s">
        <v>5</v>
      </c>
    </row>
    <row r="629" spans="1:22" x14ac:dyDescent="0.2">
      <c r="A629" s="9" t="s">
        <v>8</v>
      </c>
      <c r="B629" s="21">
        <v>2195</v>
      </c>
      <c r="C629" s="12">
        <v>1367</v>
      </c>
      <c r="D629" s="12">
        <f t="shared" ref="D629:D636" si="830">SUM(B629:C629)</f>
        <v>3562</v>
      </c>
      <c r="E629" s="12">
        <v>255</v>
      </c>
      <c r="F629" s="12">
        <v>70</v>
      </c>
      <c r="G629" s="12">
        <f t="shared" ref="G629:G636" si="831">SUM(E629:F629)</f>
        <v>325</v>
      </c>
      <c r="H629" s="12">
        <v>15</v>
      </c>
      <c r="I629" s="12">
        <v>12</v>
      </c>
      <c r="J629" s="12">
        <f t="shared" ref="J629:J636" si="832">SUM(H629:I629)</f>
        <v>27</v>
      </c>
      <c r="K629" s="12">
        <v>71</v>
      </c>
      <c r="L629" s="12">
        <v>47</v>
      </c>
      <c r="M629" s="12">
        <f t="shared" ref="M629:M636" si="833">SUM(K629:L629)</f>
        <v>118</v>
      </c>
      <c r="N629" s="12">
        <v>44</v>
      </c>
      <c r="O629" s="12">
        <v>30</v>
      </c>
      <c r="P629" s="12">
        <f t="shared" ref="P629:P636" si="834">SUM(N629:O629)</f>
        <v>74</v>
      </c>
      <c r="Q629" s="12">
        <v>44</v>
      </c>
      <c r="R629" s="12">
        <v>28</v>
      </c>
      <c r="S629" s="12">
        <f t="shared" ref="S629:S636" si="835">SUM(Q629:R629)</f>
        <v>72</v>
      </c>
      <c r="T629" s="12">
        <f t="shared" ref="T629:T636" si="836">Q629+N629+K629+H629+E629+B629</f>
        <v>2624</v>
      </c>
      <c r="U629" s="12">
        <f t="shared" ref="U629:U636" si="837">R629+O629+L629+I629+F629+C629</f>
        <v>1554</v>
      </c>
      <c r="V629" s="13">
        <f t="shared" ref="V629:V635" si="838">SUM(T629:U629)</f>
        <v>4178</v>
      </c>
    </row>
    <row r="630" spans="1:22" x14ac:dyDescent="0.2">
      <c r="A630" s="11" t="s">
        <v>10</v>
      </c>
      <c r="B630" s="22">
        <v>775</v>
      </c>
      <c r="C630" s="14">
        <v>1167</v>
      </c>
      <c r="D630" s="14">
        <f t="shared" si="830"/>
        <v>1942</v>
      </c>
      <c r="E630" s="14">
        <v>109</v>
      </c>
      <c r="F630" s="14">
        <v>80</v>
      </c>
      <c r="G630" s="14">
        <f t="shared" si="831"/>
        <v>189</v>
      </c>
      <c r="H630" s="14">
        <v>2</v>
      </c>
      <c r="I630" s="14">
        <v>4</v>
      </c>
      <c r="J630" s="14">
        <f t="shared" si="832"/>
        <v>6</v>
      </c>
      <c r="K630" s="14">
        <v>56</v>
      </c>
      <c r="L630" s="14">
        <v>66</v>
      </c>
      <c r="M630" s="14">
        <f t="shared" si="833"/>
        <v>122</v>
      </c>
      <c r="N630" s="14">
        <v>15</v>
      </c>
      <c r="O630" s="14">
        <v>27</v>
      </c>
      <c r="P630" s="14">
        <f t="shared" si="834"/>
        <v>42</v>
      </c>
      <c r="Q630" s="14">
        <v>37</v>
      </c>
      <c r="R630" s="14">
        <v>51</v>
      </c>
      <c r="S630" s="14">
        <f t="shared" si="835"/>
        <v>88</v>
      </c>
      <c r="T630" s="14">
        <f t="shared" si="836"/>
        <v>994</v>
      </c>
      <c r="U630" s="14">
        <f t="shared" si="837"/>
        <v>1395</v>
      </c>
      <c r="V630" s="15">
        <f t="shared" si="838"/>
        <v>2389</v>
      </c>
    </row>
    <row r="631" spans="1:22" x14ac:dyDescent="0.2">
      <c r="A631" s="10" t="s">
        <v>9</v>
      </c>
      <c r="B631" s="22">
        <v>2619</v>
      </c>
      <c r="C631" s="14">
        <v>451</v>
      </c>
      <c r="D631" s="14">
        <f t="shared" si="830"/>
        <v>3070</v>
      </c>
      <c r="E631" s="14">
        <v>205</v>
      </c>
      <c r="F631" s="14">
        <v>38</v>
      </c>
      <c r="G631" s="14">
        <f t="shared" si="831"/>
        <v>243</v>
      </c>
      <c r="H631" s="14">
        <v>13</v>
      </c>
      <c r="I631" s="14">
        <v>3</v>
      </c>
      <c r="J631" s="14">
        <f t="shared" si="832"/>
        <v>16</v>
      </c>
      <c r="K631" s="14">
        <v>40</v>
      </c>
      <c r="L631" s="14">
        <v>9</v>
      </c>
      <c r="M631" s="14">
        <f t="shared" si="833"/>
        <v>49</v>
      </c>
      <c r="N631" s="14">
        <v>37</v>
      </c>
      <c r="O631" s="14">
        <v>7</v>
      </c>
      <c r="P631" s="14">
        <f t="shared" si="834"/>
        <v>44</v>
      </c>
      <c r="Q631" s="14">
        <v>20</v>
      </c>
      <c r="R631" s="14">
        <v>3</v>
      </c>
      <c r="S631" s="14">
        <f t="shared" si="835"/>
        <v>23</v>
      </c>
      <c r="T631" s="14">
        <f t="shared" si="836"/>
        <v>2934</v>
      </c>
      <c r="U631" s="14">
        <f t="shared" si="837"/>
        <v>511</v>
      </c>
      <c r="V631" s="15">
        <f t="shared" si="838"/>
        <v>3445</v>
      </c>
    </row>
    <row r="632" spans="1:22" x14ac:dyDescent="0.2">
      <c r="A632" s="10" t="s">
        <v>11</v>
      </c>
      <c r="B632" s="22">
        <v>115</v>
      </c>
      <c r="C632" s="14">
        <v>822</v>
      </c>
      <c r="D632" s="14">
        <f t="shared" si="830"/>
        <v>937</v>
      </c>
      <c r="E632" s="14">
        <v>29</v>
      </c>
      <c r="F632" s="14">
        <v>73</v>
      </c>
      <c r="G632" s="14">
        <f t="shared" si="831"/>
        <v>102</v>
      </c>
      <c r="H632" s="14">
        <v>0</v>
      </c>
      <c r="I632" s="14">
        <v>5</v>
      </c>
      <c r="J632" s="14">
        <f t="shared" si="832"/>
        <v>5</v>
      </c>
      <c r="K632" s="14">
        <v>25</v>
      </c>
      <c r="L632" s="14">
        <v>82</v>
      </c>
      <c r="M632" s="14">
        <f t="shared" si="833"/>
        <v>107</v>
      </c>
      <c r="N632" s="14">
        <v>4</v>
      </c>
      <c r="O632" s="14">
        <v>12</v>
      </c>
      <c r="P632" s="14">
        <f t="shared" si="834"/>
        <v>16</v>
      </c>
      <c r="Q632" s="14">
        <v>56</v>
      </c>
      <c r="R632" s="14">
        <v>127</v>
      </c>
      <c r="S632" s="14">
        <f t="shared" si="835"/>
        <v>183</v>
      </c>
      <c r="T632" s="14">
        <f t="shared" si="836"/>
        <v>229</v>
      </c>
      <c r="U632" s="14">
        <f t="shared" si="837"/>
        <v>1121</v>
      </c>
      <c r="V632" s="15">
        <f t="shared" si="838"/>
        <v>1350</v>
      </c>
    </row>
    <row r="633" spans="1:22" x14ac:dyDescent="0.2">
      <c r="A633" s="10" t="s">
        <v>13</v>
      </c>
      <c r="B633" s="22">
        <v>557</v>
      </c>
      <c r="C633" s="14">
        <v>242</v>
      </c>
      <c r="D633" s="14">
        <f t="shared" si="830"/>
        <v>799</v>
      </c>
      <c r="E633" s="14">
        <v>65</v>
      </c>
      <c r="F633" s="14">
        <v>14</v>
      </c>
      <c r="G633" s="14">
        <f t="shared" si="831"/>
        <v>79</v>
      </c>
      <c r="H633" s="14">
        <v>3</v>
      </c>
      <c r="I633" s="14">
        <v>0</v>
      </c>
      <c r="J633" s="14">
        <f t="shared" si="832"/>
        <v>3</v>
      </c>
      <c r="K633" s="14">
        <v>22</v>
      </c>
      <c r="L633" s="14">
        <v>18</v>
      </c>
      <c r="M633" s="14">
        <f t="shared" si="833"/>
        <v>40</v>
      </c>
      <c r="N633" s="14">
        <v>4</v>
      </c>
      <c r="O633" s="14">
        <v>4</v>
      </c>
      <c r="P633" s="14">
        <f t="shared" si="834"/>
        <v>8</v>
      </c>
      <c r="Q633" s="14">
        <v>23</v>
      </c>
      <c r="R633" s="14">
        <v>21</v>
      </c>
      <c r="S633" s="14">
        <f t="shared" si="835"/>
        <v>44</v>
      </c>
      <c r="T633" s="14">
        <f t="shared" si="836"/>
        <v>674</v>
      </c>
      <c r="U633" s="14">
        <f t="shared" si="837"/>
        <v>299</v>
      </c>
      <c r="V633" s="15">
        <f t="shared" si="838"/>
        <v>973</v>
      </c>
    </row>
    <row r="634" spans="1:22" x14ac:dyDescent="0.2">
      <c r="A634" s="11" t="s">
        <v>12</v>
      </c>
      <c r="B634" s="22">
        <v>1143</v>
      </c>
      <c r="C634" s="14">
        <v>193</v>
      </c>
      <c r="D634" s="14">
        <f t="shared" si="830"/>
        <v>1336</v>
      </c>
      <c r="E634" s="14">
        <v>164</v>
      </c>
      <c r="F634" s="14">
        <v>12</v>
      </c>
      <c r="G634" s="14">
        <f t="shared" si="831"/>
        <v>176</v>
      </c>
      <c r="H634" s="14">
        <v>3</v>
      </c>
      <c r="I634" s="14">
        <v>0</v>
      </c>
      <c r="J634" s="14">
        <f t="shared" si="832"/>
        <v>3</v>
      </c>
      <c r="K634" s="14">
        <v>59</v>
      </c>
      <c r="L634" s="14">
        <v>23</v>
      </c>
      <c r="M634" s="14">
        <f t="shared" si="833"/>
        <v>82</v>
      </c>
      <c r="N634" s="14">
        <v>19</v>
      </c>
      <c r="O634" s="14">
        <v>6</v>
      </c>
      <c r="P634" s="14">
        <f t="shared" si="834"/>
        <v>25</v>
      </c>
      <c r="Q634" s="14">
        <v>14</v>
      </c>
      <c r="R634" s="14">
        <v>4</v>
      </c>
      <c r="S634" s="14">
        <f t="shared" si="835"/>
        <v>18</v>
      </c>
      <c r="T634" s="14">
        <f t="shared" si="836"/>
        <v>1402</v>
      </c>
      <c r="U634" s="14">
        <f t="shared" si="837"/>
        <v>238</v>
      </c>
      <c r="V634" s="15">
        <f t="shared" si="838"/>
        <v>1640</v>
      </c>
    </row>
    <row r="635" spans="1:22" x14ac:dyDescent="0.2">
      <c r="A635" s="26" t="s">
        <v>39</v>
      </c>
      <c r="B635" s="23">
        <v>475</v>
      </c>
      <c r="C635" s="16">
        <v>365</v>
      </c>
      <c r="D635" s="16">
        <f t="shared" si="830"/>
        <v>840</v>
      </c>
      <c r="E635" s="16">
        <v>45</v>
      </c>
      <c r="F635" s="16">
        <v>27</v>
      </c>
      <c r="G635" s="16">
        <f t="shared" si="831"/>
        <v>72</v>
      </c>
      <c r="H635" s="16">
        <v>1</v>
      </c>
      <c r="I635" s="16">
        <v>0</v>
      </c>
      <c r="J635" s="16">
        <f t="shared" si="832"/>
        <v>1</v>
      </c>
      <c r="K635" s="16">
        <v>20</v>
      </c>
      <c r="L635" s="16">
        <v>23</v>
      </c>
      <c r="M635" s="16">
        <f t="shared" si="833"/>
        <v>43</v>
      </c>
      <c r="N635" s="16">
        <v>9</v>
      </c>
      <c r="O635" s="16">
        <v>11</v>
      </c>
      <c r="P635" s="16">
        <f t="shared" si="834"/>
        <v>20</v>
      </c>
      <c r="Q635" s="16">
        <v>7</v>
      </c>
      <c r="R635" s="16">
        <v>5</v>
      </c>
      <c r="S635" s="14">
        <f t="shared" si="835"/>
        <v>12</v>
      </c>
      <c r="T635" s="16">
        <f t="shared" si="836"/>
        <v>557</v>
      </c>
      <c r="U635" s="16">
        <f t="shared" si="837"/>
        <v>431</v>
      </c>
      <c r="V635" s="17">
        <f t="shared" si="838"/>
        <v>988</v>
      </c>
    </row>
    <row r="636" spans="1:22" ht="13.5" thickBot="1" x14ac:dyDescent="0.25">
      <c r="A636" s="2" t="s">
        <v>5</v>
      </c>
      <c r="B636" s="18">
        <f>SUM(B628:B635)</f>
        <v>7879</v>
      </c>
      <c r="C636" s="19">
        <f>SUM(C628:C635)</f>
        <v>4607</v>
      </c>
      <c r="D636" s="19">
        <f t="shared" si="830"/>
        <v>12486</v>
      </c>
      <c r="E636" s="19">
        <f>SUM(E628:E635)</f>
        <v>872</v>
      </c>
      <c r="F636" s="19">
        <f>SUM(F628:F635)</f>
        <v>314</v>
      </c>
      <c r="G636" s="19">
        <f t="shared" si="831"/>
        <v>1186</v>
      </c>
      <c r="H636" s="19">
        <f>SUM(H628:H635)</f>
        <v>37</v>
      </c>
      <c r="I636" s="19">
        <f>SUM(I628:I635)</f>
        <v>24</v>
      </c>
      <c r="J636" s="19">
        <f t="shared" si="832"/>
        <v>61</v>
      </c>
      <c r="K636" s="19">
        <f>SUM(K628:K635)</f>
        <v>293</v>
      </c>
      <c r="L636" s="19">
        <f>SUM(L628:L635)</f>
        <v>268</v>
      </c>
      <c r="M636" s="19">
        <f t="shared" si="833"/>
        <v>561</v>
      </c>
      <c r="N636" s="19">
        <f>SUM(N628:N635)</f>
        <v>132</v>
      </c>
      <c r="O636" s="19">
        <f>SUM(O628:O635)</f>
        <v>97</v>
      </c>
      <c r="P636" s="19">
        <f t="shared" si="834"/>
        <v>229</v>
      </c>
      <c r="Q636" s="19">
        <f>SUM(Q628:Q635)</f>
        <v>201</v>
      </c>
      <c r="R636" s="19">
        <f>SUM(R628:R635)</f>
        <v>239</v>
      </c>
      <c r="S636" s="19">
        <f t="shared" si="835"/>
        <v>440</v>
      </c>
      <c r="T636" s="19">
        <f t="shared" si="836"/>
        <v>9414</v>
      </c>
      <c r="U636" s="19">
        <f t="shared" si="837"/>
        <v>5549</v>
      </c>
      <c r="V636" s="20">
        <f>SUM(V628:V635)</f>
        <v>14963</v>
      </c>
    </row>
    <row r="637" spans="1:22" ht="13.5" thickBot="1" x14ac:dyDescent="0.25"/>
    <row r="638" spans="1:22" x14ac:dyDescent="0.2">
      <c r="A638" s="37" t="s">
        <v>20</v>
      </c>
      <c r="B638" s="39" t="s">
        <v>0</v>
      </c>
      <c r="C638" s="40"/>
      <c r="D638" s="41"/>
      <c r="E638" s="42" t="s">
        <v>1</v>
      </c>
      <c r="F638" s="40"/>
      <c r="G638" s="41"/>
      <c r="H638" s="42" t="s">
        <v>32</v>
      </c>
      <c r="I638" s="40"/>
      <c r="J638" s="41"/>
      <c r="K638" s="42" t="s">
        <v>2</v>
      </c>
      <c r="L638" s="40"/>
      <c r="M638" s="41"/>
      <c r="N638" s="42" t="s">
        <v>3</v>
      </c>
      <c r="O638" s="40"/>
      <c r="P638" s="41"/>
      <c r="Q638" s="42" t="s">
        <v>4</v>
      </c>
      <c r="R638" s="40"/>
      <c r="S638" s="41"/>
      <c r="T638" s="42" t="s">
        <v>5</v>
      </c>
      <c r="U638" s="43"/>
      <c r="V638" s="44"/>
    </row>
    <row r="639" spans="1:22" ht="13.5" thickBot="1" x14ac:dyDescent="0.25">
      <c r="A639" s="38"/>
      <c r="B639" s="33" t="s">
        <v>6</v>
      </c>
      <c r="C639" s="1" t="s">
        <v>7</v>
      </c>
      <c r="D639" s="1" t="s">
        <v>5</v>
      </c>
      <c r="E639" s="33" t="s">
        <v>6</v>
      </c>
      <c r="F639" s="1" t="s">
        <v>7</v>
      </c>
      <c r="G639" s="1" t="s">
        <v>5</v>
      </c>
      <c r="H639" s="33" t="s">
        <v>6</v>
      </c>
      <c r="I639" s="1" t="s">
        <v>7</v>
      </c>
      <c r="J639" s="1" t="s">
        <v>5</v>
      </c>
      <c r="K639" s="33" t="s">
        <v>6</v>
      </c>
      <c r="L639" s="1" t="s">
        <v>7</v>
      </c>
      <c r="M639" s="1" t="s">
        <v>5</v>
      </c>
      <c r="N639" s="33" t="s">
        <v>6</v>
      </c>
      <c r="O639" s="1" t="s">
        <v>7</v>
      </c>
      <c r="P639" s="1" t="s">
        <v>5</v>
      </c>
      <c r="Q639" s="33" t="s">
        <v>6</v>
      </c>
      <c r="R639" s="1" t="s">
        <v>7</v>
      </c>
      <c r="S639" s="1" t="s">
        <v>5</v>
      </c>
      <c r="T639" s="33" t="s">
        <v>6</v>
      </c>
      <c r="U639" s="1" t="s">
        <v>7</v>
      </c>
      <c r="V639" s="3" t="s">
        <v>5</v>
      </c>
    </row>
    <row r="640" spans="1:22" x14ac:dyDescent="0.2">
      <c r="A640" s="9" t="s">
        <v>8</v>
      </c>
      <c r="B640" s="21">
        <v>2346</v>
      </c>
      <c r="C640" s="12">
        <v>1403</v>
      </c>
      <c r="D640" s="12">
        <f t="shared" ref="D640:D647" si="839">SUM(B640:C640)</f>
        <v>3749</v>
      </c>
      <c r="E640" s="12">
        <v>302</v>
      </c>
      <c r="F640" s="12">
        <v>74</v>
      </c>
      <c r="G640" s="12">
        <f t="shared" ref="G640:G647" si="840">SUM(E640:F640)</f>
        <v>376</v>
      </c>
      <c r="H640" s="12">
        <v>14</v>
      </c>
      <c r="I640" s="12">
        <v>12</v>
      </c>
      <c r="J640" s="12">
        <f t="shared" ref="J640:J647" si="841">SUM(H640:I640)</f>
        <v>26</v>
      </c>
      <c r="K640" s="12">
        <v>86</v>
      </c>
      <c r="L640" s="12">
        <v>49</v>
      </c>
      <c r="M640" s="12">
        <f t="shared" ref="M640:M647" si="842">SUM(K640:L640)</f>
        <v>135</v>
      </c>
      <c r="N640" s="12">
        <v>54</v>
      </c>
      <c r="O640" s="12">
        <v>34</v>
      </c>
      <c r="P640" s="12">
        <f t="shared" ref="P640:P647" si="843">SUM(N640:O640)</f>
        <v>88</v>
      </c>
      <c r="Q640" s="12">
        <v>45</v>
      </c>
      <c r="R640" s="12">
        <v>27</v>
      </c>
      <c r="S640" s="12">
        <f t="shared" ref="S640:S647" si="844">SUM(Q640:R640)</f>
        <v>72</v>
      </c>
      <c r="T640" s="12">
        <f t="shared" ref="T640:T647" si="845">Q640+N640+K640+H640+E640+B640</f>
        <v>2847</v>
      </c>
      <c r="U640" s="12">
        <f t="shared" ref="U640:U647" si="846">R640+O640+L640+I640+F640+C640</f>
        <v>1599</v>
      </c>
      <c r="V640" s="13">
        <f t="shared" ref="V640:V646" si="847">SUM(T640:U640)</f>
        <v>4446</v>
      </c>
    </row>
    <row r="641" spans="1:23" x14ac:dyDescent="0.2">
      <c r="A641" s="11" t="s">
        <v>10</v>
      </c>
      <c r="B641" s="22">
        <v>861</v>
      </c>
      <c r="C641" s="14">
        <v>1201</v>
      </c>
      <c r="D641" s="14">
        <f t="shared" si="839"/>
        <v>2062</v>
      </c>
      <c r="E641" s="14">
        <v>133</v>
      </c>
      <c r="F641" s="14">
        <v>95</v>
      </c>
      <c r="G641" s="14">
        <f t="shared" si="840"/>
        <v>228</v>
      </c>
      <c r="H641" s="14">
        <v>3</v>
      </c>
      <c r="I641" s="14">
        <v>5</v>
      </c>
      <c r="J641" s="14">
        <f t="shared" si="841"/>
        <v>8</v>
      </c>
      <c r="K641" s="14">
        <v>61</v>
      </c>
      <c r="L641" s="14">
        <v>67</v>
      </c>
      <c r="M641" s="14">
        <f t="shared" si="842"/>
        <v>128</v>
      </c>
      <c r="N641" s="14">
        <v>20</v>
      </c>
      <c r="O641" s="14">
        <v>33</v>
      </c>
      <c r="P641" s="14">
        <f t="shared" si="843"/>
        <v>53</v>
      </c>
      <c r="Q641" s="14">
        <v>31</v>
      </c>
      <c r="R641" s="14">
        <v>51</v>
      </c>
      <c r="S641" s="14">
        <f t="shared" si="844"/>
        <v>82</v>
      </c>
      <c r="T641" s="14">
        <f t="shared" si="845"/>
        <v>1109</v>
      </c>
      <c r="U641" s="14">
        <f t="shared" si="846"/>
        <v>1452</v>
      </c>
      <c r="V641" s="15">
        <f t="shared" si="847"/>
        <v>2561</v>
      </c>
    </row>
    <row r="642" spans="1:23" x14ac:dyDescent="0.2">
      <c r="A642" s="10" t="s">
        <v>9</v>
      </c>
      <c r="B642" s="22">
        <v>2775</v>
      </c>
      <c r="C642" s="14">
        <v>463</v>
      </c>
      <c r="D642" s="14">
        <f t="shared" si="839"/>
        <v>3238</v>
      </c>
      <c r="E642" s="14">
        <v>205</v>
      </c>
      <c r="F642" s="14">
        <v>36</v>
      </c>
      <c r="G642" s="14">
        <f t="shared" si="840"/>
        <v>241</v>
      </c>
      <c r="H642" s="14">
        <v>14</v>
      </c>
      <c r="I642" s="14">
        <v>3</v>
      </c>
      <c r="J642" s="14">
        <f t="shared" si="841"/>
        <v>17</v>
      </c>
      <c r="K642" s="14">
        <v>37</v>
      </c>
      <c r="L642" s="14">
        <v>9</v>
      </c>
      <c r="M642" s="14">
        <f t="shared" si="842"/>
        <v>46</v>
      </c>
      <c r="N642" s="14">
        <v>40</v>
      </c>
      <c r="O642" s="14">
        <v>11</v>
      </c>
      <c r="P642" s="14">
        <f t="shared" si="843"/>
        <v>51</v>
      </c>
      <c r="Q642" s="14">
        <v>18</v>
      </c>
      <c r="R642" s="14">
        <v>2</v>
      </c>
      <c r="S642" s="14">
        <f t="shared" si="844"/>
        <v>20</v>
      </c>
      <c r="T642" s="14">
        <f t="shared" si="845"/>
        <v>3089</v>
      </c>
      <c r="U642" s="14">
        <f t="shared" si="846"/>
        <v>524</v>
      </c>
      <c r="V642" s="15">
        <f t="shared" si="847"/>
        <v>3613</v>
      </c>
    </row>
    <row r="643" spans="1:23" x14ac:dyDescent="0.2">
      <c r="A643" s="10" t="s">
        <v>11</v>
      </c>
      <c r="B643" s="22">
        <v>125</v>
      </c>
      <c r="C643" s="14">
        <v>909</v>
      </c>
      <c r="D643" s="14">
        <f t="shared" si="839"/>
        <v>1034</v>
      </c>
      <c r="E643" s="14">
        <v>30</v>
      </c>
      <c r="F643" s="14">
        <v>77</v>
      </c>
      <c r="G643" s="14">
        <f t="shared" si="840"/>
        <v>107</v>
      </c>
      <c r="H643" s="14">
        <v>0</v>
      </c>
      <c r="I643" s="14">
        <v>5</v>
      </c>
      <c r="J643" s="14">
        <f t="shared" si="841"/>
        <v>5</v>
      </c>
      <c r="K643" s="14">
        <v>30</v>
      </c>
      <c r="L643" s="14">
        <v>78</v>
      </c>
      <c r="M643" s="14">
        <f t="shared" si="842"/>
        <v>108</v>
      </c>
      <c r="N643" s="14">
        <v>3</v>
      </c>
      <c r="O643" s="14">
        <v>16</v>
      </c>
      <c r="P643" s="14">
        <f t="shared" si="843"/>
        <v>19</v>
      </c>
      <c r="Q643" s="14">
        <v>56</v>
      </c>
      <c r="R643" s="14">
        <v>123</v>
      </c>
      <c r="S643" s="14">
        <f t="shared" si="844"/>
        <v>179</v>
      </c>
      <c r="T643" s="14">
        <f t="shared" si="845"/>
        <v>244</v>
      </c>
      <c r="U643" s="14">
        <f t="shared" si="846"/>
        <v>1208</v>
      </c>
      <c r="V643" s="15">
        <f t="shared" si="847"/>
        <v>1452</v>
      </c>
    </row>
    <row r="644" spans="1:23" x14ac:dyDescent="0.2">
      <c r="A644" s="10" t="s">
        <v>13</v>
      </c>
      <c r="B644" s="22">
        <v>627</v>
      </c>
      <c r="C644" s="14">
        <v>250</v>
      </c>
      <c r="D644" s="14">
        <f t="shared" si="839"/>
        <v>877</v>
      </c>
      <c r="E644" s="14">
        <v>74</v>
      </c>
      <c r="F644" s="14">
        <v>18</v>
      </c>
      <c r="G644" s="14">
        <f t="shared" si="840"/>
        <v>92</v>
      </c>
      <c r="H644" s="14">
        <v>3</v>
      </c>
      <c r="I644" s="14">
        <v>0</v>
      </c>
      <c r="J644" s="14">
        <f t="shared" si="841"/>
        <v>3</v>
      </c>
      <c r="K644" s="14">
        <v>30</v>
      </c>
      <c r="L644" s="14">
        <v>21</v>
      </c>
      <c r="M644" s="14">
        <f t="shared" si="842"/>
        <v>51</v>
      </c>
      <c r="N644" s="14">
        <v>6</v>
      </c>
      <c r="O644" s="14">
        <v>2</v>
      </c>
      <c r="P644" s="14">
        <f t="shared" si="843"/>
        <v>8</v>
      </c>
      <c r="Q644" s="14">
        <v>23</v>
      </c>
      <c r="R644" s="14">
        <v>21</v>
      </c>
      <c r="S644" s="14">
        <f t="shared" si="844"/>
        <v>44</v>
      </c>
      <c r="T644" s="14">
        <f t="shared" si="845"/>
        <v>763</v>
      </c>
      <c r="U644" s="14">
        <f t="shared" si="846"/>
        <v>312</v>
      </c>
      <c r="V644" s="15">
        <f t="shared" si="847"/>
        <v>1075</v>
      </c>
    </row>
    <row r="645" spans="1:23" x14ac:dyDescent="0.2">
      <c r="A645" s="11" t="s">
        <v>12</v>
      </c>
      <c r="B645" s="22">
        <v>1143</v>
      </c>
      <c r="C645" s="14">
        <v>194</v>
      </c>
      <c r="D645" s="14">
        <f t="shared" si="839"/>
        <v>1337</v>
      </c>
      <c r="E645" s="14">
        <v>176</v>
      </c>
      <c r="F645" s="14">
        <v>12</v>
      </c>
      <c r="G645" s="14">
        <f t="shared" si="840"/>
        <v>188</v>
      </c>
      <c r="H645" s="14">
        <v>5</v>
      </c>
      <c r="I645" s="14">
        <v>1</v>
      </c>
      <c r="J645" s="14">
        <f t="shared" si="841"/>
        <v>6</v>
      </c>
      <c r="K645" s="14">
        <v>68</v>
      </c>
      <c r="L645" s="14">
        <v>23</v>
      </c>
      <c r="M645" s="14">
        <f t="shared" si="842"/>
        <v>91</v>
      </c>
      <c r="N645" s="14">
        <v>18</v>
      </c>
      <c r="O645" s="14">
        <v>5</v>
      </c>
      <c r="P645" s="14">
        <f t="shared" si="843"/>
        <v>23</v>
      </c>
      <c r="Q645" s="14">
        <v>15</v>
      </c>
      <c r="R645" s="14">
        <v>3</v>
      </c>
      <c r="S645" s="14">
        <f t="shared" si="844"/>
        <v>18</v>
      </c>
      <c r="T645" s="14">
        <f t="shared" si="845"/>
        <v>1425</v>
      </c>
      <c r="U645" s="14">
        <f t="shared" si="846"/>
        <v>238</v>
      </c>
      <c r="V645" s="15">
        <f t="shared" si="847"/>
        <v>1663</v>
      </c>
    </row>
    <row r="646" spans="1:23" x14ac:dyDescent="0.2">
      <c r="A646" s="26" t="s">
        <v>39</v>
      </c>
      <c r="B646" s="23">
        <v>536</v>
      </c>
      <c r="C646" s="16">
        <v>454</v>
      </c>
      <c r="D646" s="16">
        <f t="shared" si="839"/>
        <v>990</v>
      </c>
      <c r="E646" s="16">
        <v>54</v>
      </c>
      <c r="F646" s="16">
        <v>37</v>
      </c>
      <c r="G646" s="16">
        <f t="shared" si="840"/>
        <v>91</v>
      </c>
      <c r="H646" s="16">
        <v>0</v>
      </c>
      <c r="I646" s="16">
        <v>1</v>
      </c>
      <c r="J646" s="16">
        <f t="shared" si="841"/>
        <v>1</v>
      </c>
      <c r="K646" s="16">
        <v>20</v>
      </c>
      <c r="L646" s="16">
        <v>27</v>
      </c>
      <c r="M646" s="16">
        <f t="shared" si="842"/>
        <v>47</v>
      </c>
      <c r="N646" s="16">
        <v>13</v>
      </c>
      <c r="O646" s="16">
        <v>17</v>
      </c>
      <c r="P646" s="16">
        <f t="shared" si="843"/>
        <v>30</v>
      </c>
      <c r="Q646" s="16">
        <v>9</v>
      </c>
      <c r="R646" s="16">
        <v>7</v>
      </c>
      <c r="S646" s="14">
        <f t="shared" si="844"/>
        <v>16</v>
      </c>
      <c r="T646" s="16">
        <f t="shared" si="845"/>
        <v>632</v>
      </c>
      <c r="U646" s="16">
        <f t="shared" si="846"/>
        <v>543</v>
      </c>
      <c r="V646" s="17">
        <f t="shared" si="847"/>
        <v>1175</v>
      </c>
    </row>
    <row r="647" spans="1:23" ht="13.5" thickBot="1" x14ac:dyDescent="0.25">
      <c r="A647" s="2" t="s">
        <v>5</v>
      </c>
      <c r="B647" s="18">
        <f>SUM(B639:B646)</f>
        <v>8413</v>
      </c>
      <c r="C647" s="19">
        <f>SUM(C639:C646)</f>
        <v>4874</v>
      </c>
      <c r="D647" s="19">
        <f t="shared" si="839"/>
        <v>13287</v>
      </c>
      <c r="E647" s="19">
        <f>SUM(E639:E646)</f>
        <v>974</v>
      </c>
      <c r="F647" s="19">
        <f>SUM(F639:F646)</f>
        <v>349</v>
      </c>
      <c r="G647" s="19">
        <f t="shared" si="840"/>
        <v>1323</v>
      </c>
      <c r="H647" s="19">
        <f>SUM(H639:H646)</f>
        <v>39</v>
      </c>
      <c r="I647" s="19">
        <f>SUM(I639:I646)</f>
        <v>27</v>
      </c>
      <c r="J647" s="19">
        <f t="shared" si="841"/>
        <v>66</v>
      </c>
      <c r="K647" s="19">
        <f>SUM(K639:K646)</f>
        <v>332</v>
      </c>
      <c r="L647" s="19">
        <f>SUM(L639:L646)</f>
        <v>274</v>
      </c>
      <c r="M647" s="19">
        <f t="shared" si="842"/>
        <v>606</v>
      </c>
      <c r="N647" s="19">
        <f>SUM(N639:N646)</f>
        <v>154</v>
      </c>
      <c r="O647" s="19">
        <f>SUM(O639:O646)</f>
        <v>118</v>
      </c>
      <c r="P647" s="19">
        <f t="shared" si="843"/>
        <v>272</v>
      </c>
      <c r="Q647" s="19">
        <f>SUM(Q639:Q646)</f>
        <v>197</v>
      </c>
      <c r="R647" s="19">
        <f>SUM(R639:R646)</f>
        <v>234</v>
      </c>
      <c r="S647" s="19">
        <f t="shared" si="844"/>
        <v>431</v>
      </c>
      <c r="T647" s="19">
        <f t="shared" si="845"/>
        <v>10109</v>
      </c>
      <c r="U647" s="19">
        <f t="shared" si="846"/>
        <v>5876</v>
      </c>
      <c r="V647" s="20">
        <f>SUM(V639:V646)</f>
        <v>15985</v>
      </c>
    </row>
    <row r="648" spans="1:23" ht="13.5" thickBot="1" x14ac:dyDescent="0.25">
      <c r="V648" s="4"/>
      <c r="W648" s="35"/>
    </row>
    <row r="649" spans="1:23" x14ac:dyDescent="0.2">
      <c r="A649" s="37" t="s">
        <v>19</v>
      </c>
      <c r="B649" s="39" t="s">
        <v>0</v>
      </c>
      <c r="C649" s="40"/>
      <c r="D649" s="41"/>
      <c r="E649" s="42" t="s">
        <v>1</v>
      </c>
      <c r="F649" s="40"/>
      <c r="G649" s="41"/>
      <c r="H649" s="42" t="s">
        <v>32</v>
      </c>
      <c r="I649" s="40"/>
      <c r="J649" s="41"/>
      <c r="K649" s="42" t="s">
        <v>2</v>
      </c>
      <c r="L649" s="40"/>
      <c r="M649" s="41"/>
      <c r="N649" s="42" t="s">
        <v>3</v>
      </c>
      <c r="O649" s="40"/>
      <c r="P649" s="41"/>
      <c r="Q649" s="42" t="s">
        <v>4</v>
      </c>
      <c r="R649" s="40"/>
      <c r="S649" s="41"/>
      <c r="T649" s="42" t="s">
        <v>5</v>
      </c>
      <c r="U649" s="43"/>
      <c r="V649" s="44"/>
    </row>
    <row r="650" spans="1:23" ht="13.5" thickBot="1" x14ac:dyDescent="0.25">
      <c r="A650" s="38"/>
      <c r="B650" s="33" t="s">
        <v>6</v>
      </c>
      <c r="C650" s="1" t="s">
        <v>7</v>
      </c>
      <c r="D650" s="1" t="s">
        <v>5</v>
      </c>
      <c r="E650" s="33" t="s">
        <v>6</v>
      </c>
      <c r="F650" s="1" t="s">
        <v>7</v>
      </c>
      <c r="G650" s="1" t="s">
        <v>5</v>
      </c>
      <c r="H650" s="33" t="s">
        <v>6</v>
      </c>
      <c r="I650" s="1" t="s">
        <v>7</v>
      </c>
      <c r="J650" s="1" t="s">
        <v>5</v>
      </c>
      <c r="K650" s="33" t="s">
        <v>6</v>
      </c>
      <c r="L650" s="1" t="s">
        <v>7</v>
      </c>
      <c r="M650" s="1" t="s">
        <v>5</v>
      </c>
      <c r="N650" s="33" t="s">
        <v>6</v>
      </c>
      <c r="O650" s="1" t="s">
        <v>7</v>
      </c>
      <c r="P650" s="1" t="s">
        <v>5</v>
      </c>
      <c r="Q650" s="33" t="s">
        <v>6</v>
      </c>
      <c r="R650" s="1" t="s">
        <v>7</v>
      </c>
      <c r="S650" s="1" t="s">
        <v>5</v>
      </c>
      <c r="T650" s="33" t="s">
        <v>6</v>
      </c>
      <c r="U650" s="1" t="s">
        <v>7</v>
      </c>
      <c r="V650" s="3" t="s">
        <v>5</v>
      </c>
    </row>
    <row r="651" spans="1:23" x14ac:dyDescent="0.2">
      <c r="A651" s="9" t="s">
        <v>8</v>
      </c>
      <c r="B651" s="21">
        <v>556</v>
      </c>
      <c r="C651" s="12">
        <v>313</v>
      </c>
      <c r="D651" s="12">
        <f t="shared" ref="D651:D658" si="848">SUM(B651:C651)</f>
        <v>869</v>
      </c>
      <c r="E651" s="12">
        <v>70</v>
      </c>
      <c r="F651" s="12">
        <v>17</v>
      </c>
      <c r="G651" s="12">
        <f t="shared" ref="G651:G658" si="849">SUM(E651:F651)</f>
        <v>87</v>
      </c>
      <c r="H651" s="12">
        <v>3</v>
      </c>
      <c r="I651" s="12">
        <v>3</v>
      </c>
      <c r="J651" s="12">
        <f t="shared" ref="J651:J658" si="850">SUM(H651:I651)</f>
        <v>6</v>
      </c>
      <c r="K651" s="12">
        <v>24</v>
      </c>
      <c r="L651" s="12">
        <v>11</v>
      </c>
      <c r="M651" s="12">
        <f t="shared" ref="M651:M658" si="851">SUM(K651:L651)</f>
        <v>35</v>
      </c>
      <c r="N651" s="12">
        <v>13</v>
      </c>
      <c r="O651" s="12">
        <v>7</v>
      </c>
      <c r="P651" s="12">
        <f t="shared" ref="P651:P658" si="852">SUM(N651:O651)</f>
        <v>20</v>
      </c>
      <c r="Q651" s="12">
        <v>6</v>
      </c>
      <c r="R651" s="12">
        <v>5</v>
      </c>
      <c r="S651" s="12">
        <f t="shared" ref="S651:S658" si="853">SUM(Q651:R651)</f>
        <v>11</v>
      </c>
      <c r="T651" s="12">
        <f t="shared" ref="T651:T658" si="854">Q651+N651+K651+H651+E651+B651</f>
        <v>672</v>
      </c>
      <c r="U651" s="12">
        <f t="shared" ref="U651:U658" si="855">R651+O651+L651+I651+F651+C651</f>
        <v>356</v>
      </c>
      <c r="V651" s="13">
        <f t="shared" ref="V651:V657" si="856">SUM(T651:U651)</f>
        <v>1028</v>
      </c>
    </row>
    <row r="652" spans="1:23" x14ac:dyDescent="0.2">
      <c r="A652" s="11" t="s">
        <v>10</v>
      </c>
      <c r="B652" s="22">
        <v>251</v>
      </c>
      <c r="C652" s="14">
        <v>363</v>
      </c>
      <c r="D652" s="14">
        <f t="shared" si="848"/>
        <v>614</v>
      </c>
      <c r="E652" s="14">
        <v>37</v>
      </c>
      <c r="F652" s="14">
        <v>18</v>
      </c>
      <c r="G652" s="14">
        <f t="shared" si="849"/>
        <v>55</v>
      </c>
      <c r="H652" s="14">
        <v>2</v>
      </c>
      <c r="I652" s="14">
        <v>0</v>
      </c>
      <c r="J652" s="14">
        <f t="shared" si="850"/>
        <v>2</v>
      </c>
      <c r="K652" s="14">
        <v>29</v>
      </c>
      <c r="L652" s="14">
        <v>26</v>
      </c>
      <c r="M652" s="14">
        <f t="shared" si="851"/>
        <v>55</v>
      </c>
      <c r="N652" s="14">
        <v>8</v>
      </c>
      <c r="O652" s="14">
        <v>11</v>
      </c>
      <c r="P652" s="14">
        <f t="shared" si="852"/>
        <v>19</v>
      </c>
      <c r="Q652" s="14">
        <v>14</v>
      </c>
      <c r="R652" s="14">
        <v>22</v>
      </c>
      <c r="S652" s="14">
        <f t="shared" si="853"/>
        <v>36</v>
      </c>
      <c r="T652" s="14">
        <f t="shared" si="854"/>
        <v>341</v>
      </c>
      <c r="U652" s="14">
        <f t="shared" si="855"/>
        <v>440</v>
      </c>
      <c r="V652" s="15">
        <f t="shared" si="856"/>
        <v>781</v>
      </c>
    </row>
    <row r="653" spans="1:23" x14ac:dyDescent="0.2">
      <c r="A653" s="10" t="s">
        <v>9</v>
      </c>
      <c r="B653" s="22">
        <v>1035</v>
      </c>
      <c r="C653" s="14">
        <v>138</v>
      </c>
      <c r="D653" s="14">
        <f t="shared" si="848"/>
        <v>1173</v>
      </c>
      <c r="E653" s="14">
        <v>56</v>
      </c>
      <c r="F653" s="14">
        <v>10</v>
      </c>
      <c r="G653" s="14">
        <f t="shared" si="849"/>
        <v>66</v>
      </c>
      <c r="H653" s="14">
        <v>4</v>
      </c>
      <c r="I653" s="14">
        <v>2</v>
      </c>
      <c r="J653" s="14">
        <f t="shared" si="850"/>
        <v>6</v>
      </c>
      <c r="K653" s="14">
        <v>14</v>
      </c>
      <c r="L653" s="14">
        <v>5</v>
      </c>
      <c r="M653" s="14">
        <f t="shared" si="851"/>
        <v>19</v>
      </c>
      <c r="N653" s="14">
        <v>19</v>
      </c>
      <c r="O653" s="14">
        <v>2</v>
      </c>
      <c r="P653" s="14">
        <f t="shared" si="852"/>
        <v>21</v>
      </c>
      <c r="Q653" s="14">
        <v>4</v>
      </c>
      <c r="R653" s="14">
        <v>2</v>
      </c>
      <c r="S653" s="14">
        <f t="shared" si="853"/>
        <v>6</v>
      </c>
      <c r="T653" s="14">
        <f t="shared" si="854"/>
        <v>1132</v>
      </c>
      <c r="U653" s="14">
        <f t="shared" si="855"/>
        <v>159</v>
      </c>
      <c r="V653" s="15">
        <f t="shared" si="856"/>
        <v>1291</v>
      </c>
    </row>
    <row r="654" spans="1:23" x14ac:dyDescent="0.2">
      <c r="A654" s="10" t="s">
        <v>11</v>
      </c>
      <c r="B654" s="22">
        <v>40</v>
      </c>
      <c r="C654" s="14">
        <v>180</v>
      </c>
      <c r="D654" s="14">
        <f t="shared" si="848"/>
        <v>220</v>
      </c>
      <c r="E654" s="14">
        <v>6</v>
      </c>
      <c r="F654" s="14">
        <v>7</v>
      </c>
      <c r="G654" s="14">
        <f t="shared" si="849"/>
        <v>13</v>
      </c>
      <c r="H654" s="14">
        <v>0</v>
      </c>
      <c r="I654" s="14">
        <v>1</v>
      </c>
      <c r="J654" s="14">
        <f t="shared" si="850"/>
        <v>1</v>
      </c>
      <c r="K654" s="14">
        <v>14</v>
      </c>
      <c r="L654" s="14">
        <v>33</v>
      </c>
      <c r="M654" s="14">
        <f t="shared" si="851"/>
        <v>47</v>
      </c>
      <c r="N654" s="14">
        <v>1</v>
      </c>
      <c r="O654" s="14">
        <v>5</v>
      </c>
      <c r="P654" s="14">
        <f t="shared" si="852"/>
        <v>6</v>
      </c>
      <c r="Q654" s="14">
        <v>8</v>
      </c>
      <c r="R654" s="14">
        <v>25</v>
      </c>
      <c r="S654" s="14">
        <f t="shared" si="853"/>
        <v>33</v>
      </c>
      <c r="T654" s="14">
        <f t="shared" si="854"/>
        <v>69</v>
      </c>
      <c r="U654" s="14">
        <f t="shared" si="855"/>
        <v>251</v>
      </c>
      <c r="V654" s="15">
        <f t="shared" si="856"/>
        <v>320</v>
      </c>
    </row>
    <row r="655" spans="1:23" x14ac:dyDescent="0.2">
      <c r="A655" s="10" t="s">
        <v>13</v>
      </c>
      <c r="B655" s="22">
        <v>123</v>
      </c>
      <c r="C655" s="14">
        <v>36</v>
      </c>
      <c r="D655" s="14">
        <f t="shared" si="848"/>
        <v>159</v>
      </c>
      <c r="E655" s="14">
        <v>10</v>
      </c>
      <c r="F655" s="14">
        <v>5</v>
      </c>
      <c r="G655" s="14">
        <f t="shared" si="849"/>
        <v>15</v>
      </c>
      <c r="H655" s="14">
        <v>1</v>
      </c>
      <c r="I655" s="14">
        <v>0</v>
      </c>
      <c r="J655" s="14">
        <f t="shared" si="850"/>
        <v>1</v>
      </c>
      <c r="K655" s="14">
        <v>11</v>
      </c>
      <c r="L655" s="14">
        <v>4</v>
      </c>
      <c r="M655" s="14">
        <f t="shared" si="851"/>
        <v>15</v>
      </c>
      <c r="N655" s="14">
        <v>1</v>
      </c>
      <c r="O655" s="14">
        <v>1</v>
      </c>
      <c r="P655" s="14">
        <f t="shared" si="852"/>
        <v>2</v>
      </c>
      <c r="Q655" s="14">
        <v>3</v>
      </c>
      <c r="R655" s="14">
        <v>1</v>
      </c>
      <c r="S655" s="14">
        <f t="shared" si="853"/>
        <v>4</v>
      </c>
      <c r="T655" s="14">
        <f t="shared" si="854"/>
        <v>149</v>
      </c>
      <c r="U655" s="14">
        <f t="shared" si="855"/>
        <v>47</v>
      </c>
      <c r="V655" s="15">
        <f t="shared" si="856"/>
        <v>196</v>
      </c>
    </row>
    <row r="656" spans="1:23" x14ac:dyDescent="0.2">
      <c r="A656" s="11" t="s">
        <v>12</v>
      </c>
      <c r="B656" s="22">
        <v>178</v>
      </c>
      <c r="C656" s="14">
        <v>30</v>
      </c>
      <c r="D656" s="14">
        <f t="shared" si="848"/>
        <v>208</v>
      </c>
      <c r="E656" s="14">
        <v>28</v>
      </c>
      <c r="F656" s="14">
        <v>1</v>
      </c>
      <c r="G656" s="14">
        <f t="shared" si="849"/>
        <v>29</v>
      </c>
      <c r="H656" s="14">
        <v>0</v>
      </c>
      <c r="I656" s="14">
        <v>0</v>
      </c>
      <c r="J656" s="14">
        <f t="shared" si="850"/>
        <v>0</v>
      </c>
      <c r="K656" s="14">
        <v>6</v>
      </c>
      <c r="L656" s="14">
        <v>5</v>
      </c>
      <c r="M656" s="14">
        <f t="shared" si="851"/>
        <v>11</v>
      </c>
      <c r="N656" s="14">
        <v>7</v>
      </c>
      <c r="O656" s="14">
        <v>1</v>
      </c>
      <c r="P656" s="14">
        <f t="shared" si="852"/>
        <v>8</v>
      </c>
      <c r="Q656" s="14">
        <v>6</v>
      </c>
      <c r="R656" s="14">
        <v>0</v>
      </c>
      <c r="S656" s="14">
        <f t="shared" si="853"/>
        <v>6</v>
      </c>
      <c r="T656" s="14">
        <f t="shared" si="854"/>
        <v>225</v>
      </c>
      <c r="U656" s="14">
        <f t="shared" si="855"/>
        <v>37</v>
      </c>
      <c r="V656" s="15">
        <f t="shared" si="856"/>
        <v>262</v>
      </c>
    </row>
    <row r="657" spans="1:23" x14ac:dyDescent="0.2">
      <c r="A657" s="26" t="s">
        <v>39</v>
      </c>
      <c r="B657" s="23">
        <v>55</v>
      </c>
      <c r="C657" s="16">
        <v>65</v>
      </c>
      <c r="D657" s="16">
        <f t="shared" si="848"/>
        <v>120</v>
      </c>
      <c r="E657" s="16">
        <v>5</v>
      </c>
      <c r="F657" s="16">
        <v>8</v>
      </c>
      <c r="G657" s="16">
        <f t="shared" si="849"/>
        <v>13</v>
      </c>
      <c r="H657" s="16">
        <v>0</v>
      </c>
      <c r="I657" s="16">
        <v>0</v>
      </c>
      <c r="J657" s="16">
        <f t="shared" si="850"/>
        <v>0</v>
      </c>
      <c r="K657" s="16">
        <v>4</v>
      </c>
      <c r="L657" s="16">
        <v>2</v>
      </c>
      <c r="M657" s="16">
        <f t="shared" si="851"/>
        <v>6</v>
      </c>
      <c r="N657" s="16">
        <v>0</v>
      </c>
      <c r="O657" s="16">
        <v>2</v>
      </c>
      <c r="P657" s="16">
        <f t="shared" si="852"/>
        <v>2</v>
      </c>
      <c r="Q657" s="16">
        <v>1</v>
      </c>
      <c r="R657" s="16">
        <v>2</v>
      </c>
      <c r="S657" s="14">
        <f t="shared" si="853"/>
        <v>3</v>
      </c>
      <c r="T657" s="16">
        <f t="shared" si="854"/>
        <v>65</v>
      </c>
      <c r="U657" s="16">
        <f t="shared" si="855"/>
        <v>79</v>
      </c>
      <c r="V657" s="17">
        <f t="shared" si="856"/>
        <v>144</v>
      </c>
    </row>
    <row r="658" spans="1:23" ht="13.5" thickBot="1" x14ac:dyDescent="0.25">
      <c r="A658" s="2" t="s">
        <v>5</v>
      </c>
      <c r="B658" s="18">
        <f>SUM(B650:B657)</f>
        <v>2238</v>
      </c>
      <c r="C658" s="19">
        <f>SUM(C650:C657)</f>
        <v>1125</v>
      </c>
      <c r="D658" s="19">
        <f t="shared" si="848"/>
        <v>3363</v>
      </c>
      <c r="E658" s="19">
        <f>SUM(E650:E657)</f>
        <v>212</v>
      </c>
      <c r="F658" s="19">
        <f>SUM(F650:F657)</f>
        <v>66</v>
      </c>
      <c r="G658" s="19">
        <f t="shared" si="849"/>
        <v>278</v>
      </c>
      <c r="H658" s="19">
        <f>SUM(H650:H657)</f>
        <v>10</v>
      </c>
      <c r="I658" s="19">
        <f>SUM(I650:I657)</f>
        <v>6</v>
      </c>
      <c r="J658" s="19">
        <f t="shared" si="850"/>
        <v>16</v>
      </c>
      <c r="K658" s="19">
        <f>SUM(K650:K657)</f>
        <v>102</v>
      </c>
      <c r="L658" s="19">
        <f>SUM(L650:L657)</f>
        <v>86</v>
      </c>
      <c r="M658" s="19">
        <f t="shared" si="851"/>
        <v>188</v>
      </c>
      <c r="N658" s="19">
        <f>SUM(N650:N657)</f>
        <v>49</v>
      </c>
      <c r="O658" s="19">
        <f>SUM(O650:O657)</f>
        <v>29</v>
      </c>
      <c r="P658" s="19">
        <f t="shared" si="852"/>
        <v>78</v>
      </c>
      <c r="Q658" s="19">
        <f>SUM(Q650:Q657)</f>
        <v>42</v>
      </c>
      <c r="R658" s="19">
        <f>SUM(R650:R657)</f>
        <v>57</v>
      </c>
      <c r="S658" s="19">
        <f t="shared" si="853"/>
        <v>99</v>
      </c>
      <c r="T658" s="19">
        <f t="shared" si="854"/>
        <v>2653</v>
      </c>
      <c r="U658" s="19">
        <f t="shared" si="855"/>
        <v>1369</v>
      </c>
      <c r="V658" s="20">
        <f>SUM(V650:V657)</f>
        <v>4022</v>
      </c>
    </row>
    <row r="659" spans="1:23" x14ac:dyDescent="0.2">
      <c r="V659" s="4"/>
      <c r="W659" s="35"/>
    </row>
    <row r="660" spans="1:23" s="36" customFormat="1" ht="13.5" thickBot="1" x14ac:dyDescent="0.25">
      <c r="A660" s="6" t="s">
        <v>24</v>
      </c>
    </row>
    <row r="661" spans="1:23" x14ac:dyDescent="0.2">
      <c r="A661" s="37" t="s">
        <v>18</v>
      </c>
      <c r="B661" s="39" t="s">
        <v>0</v>
      </c>
      <c r="C661" s="40"/>
      <c r="D661" s="41"/>
      <c r="E661" s="42" t="s">
        <v>1</v>
      </c>
      <c r="F661" s="40"/>
      <c r="G661" s="41"/>
      <c r="H661" s="42" t="s">
        <v>32</v>
      </c>
      <c r="I661" s="40"/>
      <c r="J661" s="41"/>
      <c r="K661" s="42" t="s">
        <v>2</v>
      </c>
      <c r="L661" s="40"/>
      <c r="M661" s="41"/>
      <c r="N661" s="42" t="s">
        <v>3</v>
      </c>
      <c r="O661" s="40"/>
      <c r="P661" s="41"/>
      <c r="Q661" s="42" t="s">
        <v>4</v>
      </c>
      <c r="R661" s="40"/>
      <c r="S661" s="41"/>
      <c r="T661" s="42" t="s">
        <v>5</v>
      </c>
      <c r="U661" s="43"/>
      <c r="V661" s="44"/>
    </row>
    <row r="662" spans="1:23" ht="13.5" thickBot="1" x14ac:dyDescent="0.25">
      <c r="A662" s="38"/>
      <c r="B662" s="33" t="s">
        <v>6</v>
      </c>
      <c r="C662" s="1" t="s">
        <v>7</v>
      </c>
      <c r="D662" s="1" t="s">
        <v>5</v>
      </c>
      <c r="E662" s="33" t="s">
        <v>6</v>
      </c>
      <c r="F662" s="1" t="s">
        <v>7</v>
      </c>
      <c r="G662" s="1" t="s">
        <v>5</v>
      </c>
      <c r="H662" s="33" t="s">
        <v>6</v>
      </c>
      <c r="I662" s="1" t="s">
        <v>7</v>
      </c>
      <c r="J662" s="1" t="s">
        <v>5</v>
      </c>
      <c r="K662" s="33" t="s">
        <v>6</v>
      </c>
      <c r="L662" s="1" t="s">
        <v>7</v>
      </c>
      <c r="M662" s="1" t="s">
        <v>5</v>
      </c>
      <c r="N662" s="33" t="s">
        <v>6</v>
      </c>
      <c r="O662" s="1" t="s">
        <v>7</v>
      </c>
      <c r="P662" s="1" t="s">
        <v>5</v>
      </c>
      <c r="Q662" s="33" t="s">
        <v>6</v>
      </c>
      <c r="R662" s="1" t="s">
        <v>7</v>
      </c>
      <c r="S662" s="1" t="s">
        <v>5</v>
      </c>
      <c r="T662" s="33" t="s">
        <v>6</v>
      </c>
      <c r="U662" s="1" t="s">
        <v>7</v>
      </c>
      <c r="V662" s="3" t="s">
        <v>5</v>
      </c>
    </row>
    <row r="663" spans="1:23" x14ac:dyDescent="0.2">
      <c r="A663" s="9" t="s">
        <v>8</v>
      </c>
      <c r="B663" s="21">
        <v>869</v>
      </c>
      <c r="C663" s="12">
        <v>476</v>
      </c>
      <c r="D663" s="12">
        <f t="shared" ref="D663:D670" si="857">SUM(B663:C663)</f>
        <v>1345</v>
      </c>
      <c r="E663" s="12">
        <v>90</v>
      </c>
      <c r="F663" s="12">
        <v>29</v>
      </c>
      <c r="G663" s="12">
        <f t="shared" ref="G663:G670" si="858">SUM(E663:F663)</f>
        <v>119</v>
      </c>
      <c r="H663" s="12">
        <v>3</v>
      </c>
      <c r="I663" s="12">
        <v>4</v>
      </c>
      <c r="J663" s="12">
        <f t="shared" ref="J663:J670" si="859">SUM(H663:I663)</f>
        <v>7</v>
      </c>
      <c r="K663" s="12">
        <v>35</v>
      </c>
      <c r="L663" s="12">
        <v>17</v>
      </c>
      <c r="M663" s="12">
        <f t="shared" ref="M663:M670" si="860">SUM(K663:L663)</f>
        <v>52</v>
      </c>
      <c r="N663" s="12">
        <v>25</v>
      </c>
      <c r="O663" s="12">
        <v>12</v>
      </c>
      <c r="P663" s="12">
        <f t="shared" ref="P663:P670" si="861">SUM(N663:O663)</f>
        <v>37</v>
      </c>
      <c r="Q663" s="12">
        <v>9</v>
      </c>
      <c r="R663" s="12">
        <v>2</v>
      </c>
      <c r="S663" s="12">
        <f t="shared" ref="S663:S670" si="862">SUM(Q663:R663)</f>
        <v>11</v>
      </c>
      <c r="T663" s="12">
        <f t="shared" ref="T663:T670" si="863">Q663+N663+K663+H663+E663+B663</f>
        <v>1031</v>
      </c>
      <c r="U663" s="12">
        <f t="shared" ref="U663:U670" si="864">R663+O663+L663+I663+F663+C663</f>
        <v>540</v>
      </c>
      <c r="V663" s="13">
        <f t="shared" ref="V663:V669" si="865">SUM(T663:U663)</f>
        <v>1571</v>
      </c>
    </row>
    <row r="664" spans="1:23" x14ac:dyDescent="0.2">
      <c r="A664" s="11" t="s">
        <v>10</v>
      </c>
      <c r="B664" s="22">
        <v>420</v>
      </c>
      <c r="C664" s="14">
        <v>531</v>
      </c>
      <c r="D664" s="14">
        <f t="shared" si="857"/>
        <v>951</v>
      </c>
      <c r="E664" s="14">
        <v>40</v>
      </c>
      <c r="F664" s="14">
        <v>20</v>
      </c>
      <c r="G664" s="14">
        <f t="shared" si="858"/>
        <v>60</v>
      </c>
      <c r="H664" s="14">
        <v>0</v>
      </c>
      <c r="I664" s="14">
        <v>3</v>
      </c>
      <c r="J664" s="14">
        <f t="shared" si="859"/>
        <v>3</v>
      </c>
      <c r="K664" s="14">
        <v>44</v>
      </c>
      <c r="L664" s="14">
        <v>35</v>
      </c>
      <c r="M664" s="14">
        <f t="shared" si="860"/>
        <v>79</v>
      </c>
      <c r="N664" s="14">
        <v>11</v>
      </c>
      <c r="O664" s="14">
        <v>14</v>
      </c>
      <c r="P664" s="14">
        <f t="shared" si="861"/>
        <v>25</v>
      </c>
      <c r="Q664" s="14">
        <v>19</v>
      </c>
      <c r="R664" s="14">
        <v>32</v>
      </c>
      <c r="S664" s="14">
        <f t="shared" si="862"/>
        <v>51</v>
      </c>
      <c r="T664" s="14">
        <f t="shared" si="863"/>
        <v>534</v>
      </c>
      <c r="U664" s="14">
        <f t="shared" si="864"/>
        <v>635</v>
      </c>
      <c r="V664" s="15">
        <f t="shared" si="865"/>
        <v>1169</v>
      </c>
    </row>
    <row r="665" spans="1:23" x14ac:dyDescent="0.2">
      <c r="A665" s="10" t="s">
        <v>9</v>
      </c>
      <c r="B665" s="22">
        <v>1597</v>
      </c>
      <c r="C665" s="14">
        <v>239</v>
      </c>
      <c r="D665" s="14">
        <f t="shared" si="857"/>
        <v>1836</v>
      </c>
      <c r="E665" s="14">
        <v>102</v>
      </c>
      <c r="F665" s="14">
        <v>17</v>
      </c>
      <c r="G665" s="14">
        <f t="shared" si="858"/>
        <v>119</v>
      </c>
      <c r="H665" s="14">
        <v>8</v>
      </c>
      <c r="I665" s="14">
        <v>2</v>
      </c>
      <c r="J665" s="14">
        <f t="shared" si="859"/>
        <v>10</v>
      </c>
      <c r="K665" s="14">
        <v>25</v>
      </c>
      <c r="L665" s="14">
        <v>3</v>
      </c>
      <c r="M665" s="14">
        <f t="shared" si="860"/>
        <v>28</v>
      </c>
      <c r="N665" s="14">
        <v>19</v>
      </c>
      <c r="O665" s="14">
        <v>6</v>
      </c>
      <c r="P665" s="14">
        <f t="shared" si="861"/>
        <v>25</v>
      </c>
      <c r="Q665" s="14">
        <v>10</v>
      </c>
      <c r="R665" s="14">
        <v>1</v>
      </c>
      <c r="S665" s="14">
        <f t="shared" si="862"/>
        <v>11</v>
      </c>
      <c r="T665" s="14">
        <f t="shared" si="863"/>
        <v>1761</v>
      </c>
      <c r="U665" s="14">
        <f t="shared" si="864"/>
        <v>268</v>
      </c>
      <c r="V665" s="15">
        <f t="shared" si="865"/>
        <v>2029</v>
      </c>
    </row>
    <row r="666" spans="1:23" x14ac:dyDescent="0.2">
      <c r="A666" s="10" t="s">
        <v>11</v>
      </c>
      <c r="B666" s="22">
        <v>65</v>
      </c>
      <c r="C666" s="14">
        <v>286</v>
      </c>
      <c r="D666" s="14">
        <f t="shared" si="857"/>
        <v>351</v>
      </c>
      <c r="E666" s="14">
        <v>6</v>
      </c>
      <c r="F666" s="14">
        <v>13</v>
      </c>
      <c r="G666" s="14">
        <f t="shared" si="858"/>
        <v>19</v>
      </c>
      <c r="H666" s="14">
        <v>0</v>
      </c>
      <c r="I666" s="14">
        <v>2</v>
      </c>
      <c r="J666" s="14">
        <f t="shared" si="859"/>
        <v>2</v>
      </c>
      <c r="K666" s="14">
        <v>15</v>
      </c>
      <c r="L666" s="14">
        <v>38</v>
      </c>
      <c r="M666" s="14">
        <f t="shared" si="860"/>
        <v>53</v>
      </c>
      <c r="N666" s="14">
        <v>1</v>
      </c>
      <c r="O666" s="14">
        <v>7</v>
      </c>
      <c r="P666" s="14">
        <f t="shared" si="861"/>
        <v>8</v>
      </c>
      <c r="Q666" s="14">
        <v>22</v>
      </c>
      <c r="R666" s="14">
        <v>44</v>
      </c>
      <c r="S666" s="14">
        <f t="shared" si="862"/>
        <v>66</v>
      </c>
      <c r="T666" s="14">
        <f t="shared" si="863"/>
        <v>109</v>
      </c>
      <c r="U666" s="14">
        <f t="shared" si="864"/>
        <v>390</v>
      </c>
      <c r="V666" s="15">
        <f t="shared" si="865"/>
        <v>499</v>
      </c>
    </row>
    <row r="667" spans="1:23" x14ac:dyDescent="0.2">
      <c r="A667" s="10" t="s">
        <v>13</v>
      </c>
      <c r="B667" s="22">
        <v>260</v>
      </c>
      <c r="C667" s="14">
        <v>83</v>
      </c>
      <c r="D667" s="14">
        <f t="shared" si="857"/>
        <v>343</v>
      </c>
      <c r="E667" s="14">
        <v>23</v>
      </c>
      <c r="F667" s="14">
        <v>7</v>
      </c>
      <c r="G667" s="14">
        <f t="shared" si="858"/>
        <v>30</v>
      </c>
      <c r="H667" s="14">
        <v>1</v>
      </c>
      <c r="I667" s="14">
        <v>0</v>
      </c>
      <c r="J667" s="14">
        <f t="shared" si="859"/>
        <v>1</v>
      </c>
      <c r="K667" s="14">
        <v>19</v>
      </c>
      <c r="L667" s="14">
        <v>8</v>
      </c>
      <c r="M667" s="14">
        <f t="shared" si="860"/>
        <v>27</v>
      </c>
      <c r="N667" s="14">
        <v>4</v>
      </c>
      <c r="O667" s="14">
        <v>1</v>
      </c>
      <c r="P667" s="14">
        <f t="shared" si="861"/>
        <v>5</v>
      </c>
      <c r="Q667" s="14">
        <v>13</v>
      </c>
      <c r="R667" s="14">
        <v>11</v>
      </c>
      <c r="S667" s="14">
        <f t="shared" si="862"/>
        <v>24</v>
      </c>
      <c r="T667" s="14">
        <f t="shared" si="863"/>
        <v>320</v>
      </c>
      <c r="U667" s="14">
        <f t="shared" si="864"/>
        <v>110</v>
      </c>
      <c r="V667" s="15">
        <f t="shared" si="865"/>
        <v>430</v>
      </c>
    </row>
    <row r="668" spans="1:23" x14ac:dyDescent="0.2">
      <c r="A668" s="11" t="s">
        <v>12</v>
      </c>
      <c r="B668" s="22">
        <v>318</v>
      </c>
      <c r="C668" s="14">
        <v>51</v>
      </c>
      <c r="D668" s="14">
        <f t="shared" si="857"/>
        <v>369</v>
      </c>
      <c r="E668" s="14">
        <v>41</v>
      </c>
      <c r="F668" s="14">
        <v>3</v>
      </c>
      <c r="G668" s="14">
        <f t="shared" si="858"/>
        <v>44</v>
      </c>
      <c r="H668" s="14">
        <v>2</v>
      </c>
      <c r="I668" s="14">
        <v>0</v>
      </c>
      <c r="J668" s="14">
        <f t="shared" si="859"/>
        <v>2</v>
      </c>
      <c r="K668" s="14">
        <v>24</v>
      </c>
      <c r="L668" s="14">
        <v>8</v>
      </c>
      <c r="M668" s="14">
        <f t="shared" si="860"/>
        <v>32</v>
      </c>
      <c r="N668" s="14">
        <v>4</v>
      </c>
      <c r="O668" s="14">
        <v>0</v>
      </c>
      <c r="P668" s="14">
        <f t="shared" si="861"/>
        <v>4</v>
      </c>
      <c r="Q668" s="14">
        <v>8</v>
      </c>
      <c r="R668" s="14">
        <v>0</v>
      </c>
      <c r="S668" s="14">
        <f t="shared" si="862"/>
        <v>8</v>
      </c>
      <c r="T668" s="14">
        <f t="shared" si="863"/>
        <v>397</v>
      </c>
      <c r="U668" s="14">
        <f t="shared" si="864"/>
        <v>62</v>
      </c>
      <c r="V668" s="15">
        <f t="shared" si="865"/>
        <v>459</v>
      </c>
    </row>
    <row r="669" spans="1:23" x14ac:dyDescent="0.2">
      <c r="A669" s="26" t="s">
        <v>36</v>
      </c>
      <c r="B669" s="23">
        <v>126</v>
      </c>
      <c r="C669" s="16">
        <v>96</v>
      </c>
      <c r="D669" s="16">
        <f t="shared" si="857"/>
        <v>222</v>
      </c>
      <c r="E669" s="16">
        <v>11</v>
      </c>
      <c r="F669" s="16">
        <v>11</v>
      </c>
      <c r="G669" s="16">
        <f t="shared" si="858"/>
        <v>22</v>
      </c>
      <c r="H669" s="16">
        <v>1</v>
      </c>
      <c r="I669" s="16">
        <v>0</v>
      </c>
      <c r="J669" s="16">
        <f t="shared" si="859"/>
        <v>1</v>
      </c>
      <c r="K669" s="16">
        <v>7</v>
      </c>
      <c r="L669" s="16">
        <v>9</v>
      </c>
      <c r="M669" s="16">
        <f t="shared" si="860"/>
        <v>16</v>
      </c>
      <c r="N669" s="16">
        <v>1</v>
      </c>
      <c r="O669" s="16">
        <v>5</v>
      </c>
      <c r="P669" s="16">
        <f t="shared" si="861"/>
        <v>6</v>
      </c>
      <c r="Q669" s="16">
        <v>0</v>
      </c>
      <c r="R669" s="16">
        <v>0</v>
      </c>
      <c r="S669" s="14">
        <f t="shared" si="862"/>
        <v>0</v>
      </c>
      <c r="T669" s="16">
        <f t="shared" si="863"/>
        <v>146</v>
      </c>
      <c r="U669" s="16">
        <f t="shared" si="864"/>
        <v>121</v>
      </c>
      <c r="V669" s="17">
        <f t="shared" si="865"/>
        <v>267</v>
      </c>
    </row>
    <row r="670" spans="1:23" ht="13.5" thickBot="1" x14ac:dyDescent="0.25">
      <c r="A670" s="2" t="s">
        <v>5</v>
      </c>
      <c r="B670" s="18">
        <f>SUM(B662:B669)</f>
        <v>3655</v>
      </c>
      <c r="C670" s="19">
        <f>SUM(C662:C669)</f>
        <v>1762</v>
      </c>
      <c r="D670" s="19">
        <f t="shared" si="857"/>
        <v>5417</v>
      </c>
      <c r="E670" s="19">
        <f>SUM(E662:E669)</f>
        <v>313</v>
      </c>
      <c r="F670" s="19">
        <f>SUM(F662:F669)</f>
        <v>100</v>
      </c>
      <c r="G670" s="19">
        <f t="shared" si="858"/>
        <v>413</v>
      </c>
      <c r="H670" s="19">
        <f>SUM(H662:H669)</f>
        <v>15</v>
      </c>
      <c r="I670" s="19">
        <f>SUM(I662:I669)</f>
        <v>11</v>
      </c>
      <c r="J670" s="19">
        <f t="shared" si="859"/>
        <v>26</v>
      </c>
      <c r="K670" s="19">
        <f>SUM(K662:K669)</f>
        <v>169</v>
      </c>
      <c r="L670" s="19">
        <f>SUM(L662:L669)</f>
        <v>118</v>
      </c>
      <c r="M670" s="19">
        <f t="shared" si="860"/>
        <v>287</v>
      </c>
      <c r="N670" s="19">
        <f>SUM(N662:N669)</f>
        <v>65</v>
      </c>
      <c r="O670" s="19">
        <f>SUM(O662:O669)</f>
        <v>45</v>
      </c>
      <c r="P670" s="19">
        <f t="shared" si="861"/>
        <v>110</v>
      </c>
      <c r="Q670" s="19">
        <f>SUM(Q662:Q669)</f>
        <v>81</v>
      </c>
      <c r="R670" s="19">
        <f>SUM(R662:R669)</f>
        <v>90</v>
      </c>
      <c r="S670" s="19">
        <f t="shared" si="862"/>
        <v>171</v>
      </c>
      <c r="T670" s="19">
        <f t="shared" si="863"/>
        <v>4298</v>
      </c>
      <c r="U670" s="19">
        <f t="shared" si="864"/>
        <v>2126</v>
      </c>
      <c r="V670" s="20">
        <f>SUM(V662:V669)</f>
        <v>6424</v>
      </c>
    </row>
    <row r="671" spans="1:23" ht="13.5" thickBot="1" x14ac:dyDescent="0.25">
      <c r="A671" s="27"/>
      <c r="B671" s="28"/>
      <c r="C671" s="4"/>
      <c r="D671" s="29"/>
      <c r="E671" s="30"/>
      <c r="F671" s="4"/>
      <c r="G671" s="29"/>
      <c r="H671" s="30"/>
      <c r="I671" s="4"/>
      <c r="J671" s="29"/>
      <c r="K671" s="30"/>
      <c r="L671" s="4"/>
      <c r="M671" s="29"/>
      <c r="N671" s="30"/>
      <c r="O671" s="4"/>
      <c r="P671" s="29"/>
      <c r="Q671" s="30"/>
      <c r="R671" s="4"/>
      <c r="S671" s="29"/>
      <c r="T671" s="30"/>
      <c r="U671" s="4"/>
    </row>
    <row r="672" spans="1:23" x14ac:dyDescent="0.2">
      <c r="A672" s="37" t="s">
        <v>17</v>
      </c>
      <c r="B672" s="39" t="s">
        <v>0</v>
      </c>
      <c r="C672" s="40"/>
      <c r="D672" s="41"/>
      <c r="E672" s="42" t="s">
        <v>1</v>
      </c>
      <c r="F672" s="40"/>
      <c r="G672" s="41"/>
      <c r="H672" s="42" t="s">
        <v>32</v>
      </c>
      <c r="I672" s="40"/>
      <c r="J672" s="41"/>
      <c r="K672" s="42" t="s">
        <v>2</v>
      </c>
      <c r="L672" s="40"/>
      <c r="M672" s="41"/>
      <c r="N672" s="42" t="s">
        <v>3</v>
      </c>
      <c r="O672" s="40"/>
      <c r="P672" s="41"/>
      <c r="Q672" s="42" t="s">
        <v>4</v>
      </c>
      <c r="R672" s="40"/>
      <c r="S672" s="41"/>
      <c r="T672" s="42" t="s">
        <v>5</v>
      </c>
      <c r="U672" s="43"/>
      <c r="V672" s="44"/>
    </row>
    <row r="673" spans="1:23" ht="13.5" thickBot="1" x14ac:dyDescent="0.25">
      <c r="A673" s="38"/>
      <c r="B673" s="33" t="s">
        <v>6</v>
      </c>
      <c r="C673" s="1" t="s">
        <v>7</v>
      </c>
      <c r="D673" s="1" t="s">
        <v>5</v>
      </c>
      <c r="E673" s="33" t="s">
        <v>6</v>
      </c>
      <c r="F673" s="1" t="s">
        <v>7</v>
      </c>
      <c r="G673" s="1" t="s">
        <v>5</v>
      </c>
      <c r="H673" s="33" t="s">
        <v>6</v>
      </c>
      <c r="I673" s="1" t="s">
        <v>7</v>
      </c>
      <c r="J673" s="1" t="s">
        <v>5</v>
      </c>
      <c r="K673" s="33" t="s">
        <v>6</v>
      </c>
      <c r="L673" s="1" t="s">
        <v>7</v>
      </c>
      <c r="M673" s="1" t="s">
        <v>5</v>
      </c>
      <c r="N673" s="33" t="s">
        <v>6</v>
      </c>
      <c r="O673" s="1" t="s">
        <v>7</v>
      </c>
      <c r="P673" s="1" t="s">
        <v>5</v>
      </c>
      <c r="Q673" s="33" t="s">
        <v>6</v>
      </c>
      <c r="R673" s="1" t="s">
        <v>7</v>
      </c>
      <c r="S673" s="1" t="s">
        <v>5</v>
      </c>
      <c r="T673" s="33" t="s">
        <v>6</v>
      </c>
      <c r="U673" s="1" t="s">
        <v>7</v>
      </c>
      <c r="V673" s="3" t="s">
        <v>5</v>
      </c>
    </row>
    <row r="674" spans="1:23" x14ac:dyDescent="0.2">
      <c r="A674" s="9" t="s">
        <v>8</v>
      </c>
      <c r="B674" s="21">
        <v>2228</v>
      </c>
      <c r="C674" s="12">
        <v>1314</v>
      </c>
      <c r="D674" s="12">
        <f t="shared" ref="D674:D681" si="866">SUM(B674:C674)</f>
        <v>3542</v>
      </c>
      <c r="E674" s="12">
        <v>246</v>
      </c>
      <c r="F674" s="12">
        <v>88</v>
      </c>
      <c r="G674" s="12">
        <f t="shared" ref="G674:G681" si="867">SUM(E674:F674)</f>
        <v>334</v>
      </c>
      <c r="H674" s="12">
        <v>17</v>
      </c>
      <c r="I674" s="12">
        <v>10</v>
      </c>
      <c r="J674" s="12">
        <f t="shared" ref="J674:J681" si="868">SUM(H674:I674)</f>
        <v>27</v>
      </c>
      <c r="K674" s="12">
        <v>69</v>
      </c>
      <c r="L674" s="12">
        <v>52</v>
      </c>
      <c r="M674" s="12">
        <f t="shared" ref="M674:M681" si="869">SUM(K674:L674)</f>
        <v>121</v>
      </c>
      <c r="N674" s="12">
        <v>52</v>
      </c>
      <c r="O674" s="12">
        <v>26</v>
      </c>
      <c r="P674" s="12">
        <f t="shared" ref="P674:P681" si="870">SUM(N674:O674)</f>
        <v>78</v>
      </c>
      <c r="Q674" s="12">
        <v>38</v>
      </c>
      <c r="R674" s="12">
        <v>26</v>
      </c>
      <c r="S674" s="12">
        <f t="shared" ref="S674:S681" si="871">SUM(Q674:R674)</f>
        <v>64</v>
      </c>
      <c r="T674" s="12">
        <f>Q674+N674+K674+H674+E674+B674</f>
        <v>2650</v>
      </c>
      <c r="U674" s="12">
        <f t="shared" ref="U674:U681" si="872">R674+O674+L674+I674+F674+C674</f>
        <v>1516</v>
      </c>
      <c r="V674" s="13">
        <f t="shared" ref="V674:V680" si="873">SUM(T674:U674)</f>
        <v>4166</v>
      </c>
    </row>
    <row r="675" spans="1:23" x14ac:dyDescent="0.2">
      <c r="A675" s="11" t="s">
        <v>10</v>
      </c>
      <c r="B675" s="22">
        <v>804</v>
      </c>
      <c r="C675" s="14">
        <v>1156</v>
      </c>
      <c r="D675" s="14">
        <f t="shared" si="866"/>
        <v>1960</v>
      </c>
      <c r="E675" s="14">
        <v>122</v>
      </c>
      <c r="F675" s="14">
        <v>76</v>
      </c>
      <c r="G675" s="14">
        <f t="shared" si="867"/>
        <v>198</v>
      </c>
      <c r="H675" s="14">
        <v>3</v>
      </c>
      <c r="I675" s="14">
        <v>4</v>
      </c>
      <c r="J675" s="14">
        <f t="shared" si="868"/>
        <v>7</v>
      </c>
      <c r="K675" s="14">
        <v>64</v>
      </c>
      <c r="L675" s="14">
        <v>72</v>
      </c>
      <c r="M675" s="14">
        <f t="shared" si="869"/>
        <v>136</v>
      </c>
      <c r="N675" s="14">
        <v>16</v>
      </c>
      <c r="O675" s="14">
        <v>28</v>
      </c>
      <c r="P675" s="14">
        <f t="shared" si="870"/>
        <v>44</v>
      </c>
      <c r="Q675" s="14">
        <v>33</v>
      </c>
      <c r="R675" s="14">
        <v>53</v>
      </c>
      <c r="S675" s="14">
        <f t="shared" si="871"/>
        <v>86</v>
      </c>
      <c r="T675" s="14">
        <f t="shared" ref="T675:T681" si="874">Q675+N675+K675+H675+E675+B675</f>
        <v>1042</v>
      </c>
      <c r="U675" s="14">
        <f t="shared" si="872"/>
        <v>1389</v>
      </c>
      <c r="V675" s="15">
        <f t="shared" si="873"/>
        <v>2431</v>
      </c>
    </row>
    <row r="676" spans="1:23" x14ac:dyDescent="0.2">
      <c r="A676" s="10" t="s">
        <v>9</v>
      </c>
      <c r="B676" s="22">
        <v>2700</v>
      </c>
      <c r="C676" s="14">
        <v>492</v>
      </c>
      <c r="D676" s="14">
        <f t="shared" si="866"/>
        <v>3192</v>
      </c>
      <c r="E676" s="14">
        <v>204</v>
      </c>
      <c r="F676" s="14">
        <v>36</v>
      </c>
      <c r="G676" s="14">
        <f t="shared" si="867"/>
        <v>240</v>
      </c>
      <c r="H676" s="14">
        <v>13</v>
      </c>
      <c r="I676" s="14">
        <v>1</v>
      </c>
      <c r="J676" s="14">
        <f t="shared" si="868"/>
        <v>14</v>
      </c>
      <c r="K676" s="14">
        <v>46</v>
      </c>
      <c r="L676" s="14">
        <v>9</v>
      </c>
      <c r="M676" s="14">
        <f t="shared" si="869"/>
        <v>55</v>
      </c>
      <c r="N676" s="14">
        <v>38</v>
      </c>
      <c r="O676" s="14">
        <v>9</v>
      </c>
      <c r="P676" s="14">
        <f t="shared" si="870"/>
        <v>47</v>
      </c>
      <c r="Q676" s="14">
        <v>15</v>
      </c>
      <c r="R676" s="14">
        <v>2</v>
      </c>
      <c r="S676" s="14">
        <f t="shared" si="871"/>
        <v>17</v>
      </c>
      <c r="T676" s="14">
        <f t="shared" si="874"/>
        <v>3016</v>
      </c>
      <c r="U676" s="14">
        <f t="shared" si="872"/>
        <v>549</v>
      </c>
      <c r="V676" s="15">
        <f t="shared" si="873"/>
        <v>3565</v>
      </c>
    </row>
    <row r="677" spans="1:23" x14ac:dyDescent="0.2">
      <c r="A677" s="10" t="s">
        <v>11</v>
      </c>
      <c r="B677" s="22">
        <v>125</v>
      </c>
      <c r="C677" s="14">
        <v>836</v>
      </c>
      <c r="D677" s="14">
        <f t="shared" si="866"/>
        <v>961</v>
      </c>
      <c r="E677" s="14">
        <v>30</v>
      </c>
      <c r="F677" s="14">
        <v>54</v>
      </c>
      <c r="G677" s="14">
        <f t="shared" si="867"/>
        <v>84</v>
      </c>
      <c r="H677" s="14">
        <v>0</v>
      </c>
      <c r="I677" s="14">
        <v>5</v>
      </c>
      <c r="J677" s="14">
        <f t="shared" si="868"/>
        <v>5</v>
      </c>
      <c r="K677" s="14">
        <v>30</v>
      </c>
      <c r="L677" s="14">
        <v>81</v>
      </c>
      <c r="M677" s="14">
        <f t="shared" si="869"/>
        <v>111</v>
      </c>
      <c r="N677" s="14">
        <v>6</v>
      </c>
      <c r="O677" s="14">
        <v>20</v>
      </c>
      <c r="P677" s="14">
        <f t="shared" si="870"/>
        <v>26</v>
      </c>
      <c r="Q677" s="14">
        <v>55</v>
      </c>
      <c r="R677" s="14">
        <v>120</v>
      </c>
      <c r="S677" s="14">
        <f t="shared" si="871"/>
        <v>175</v>
      </c>
      <c r="T677" s="14">
        <f t="shared" si="874"/>
        <v>246</v>
      </c>
      <c r="U677" s="14">
        <f t="shared" si="872"/>
        <v>1116</v>
      </c>
      <c r="V677" s="15">
        <f t="shared" si="873"/>
        <v>1362</v>
      </c>
    </row>
    <row r="678" spans="1:23" x14ac:dyDescent="0.2">
      <c r="A678" s="10" t="s">
        <v>13</v>
      </c>
      <c r="B678" s="22">
        <v>467</v>
      </c>
      <c r="C678" s="14">
        <v>177</v>
      </c>
      <c r="D678" s="14">
        <f t="shared" si="866"/>
        <v>644</v>
      </c>
      <c r="E678" s="14">
        <v>66</v>
      </c>
      <c r="F678" s="14">
        <v>18</v>
      </c>
      <c r="G678" s="14">
        <f t="shared" si="867"/>
        <v>84</v>
      </c>
      <c r="H678" s="14">
        <v>5</v>
      </c>
      <c r="I678" s="14">
        <v>1</v>
      </c>
      <c r="J678" s="14">
        <f t="shared" si="868"/>
        <v>6</v>
      </c>
      <c r="K678" s="14">
        <v>28</v>
      </c>
      <c r="L678" s="14">
        <v>17</v>
      </c>
      <c r="M678" s="14">
        <f t="shared" si="869"/>
        <v>45</v>
      </c>
      <c r="N678" s="14">
        <v>7</v>
      </c>
      <c r="O678" s="14">
        <v>3</v>
      </c>
      <c r="P678" s="14">
        <f t="shared" si="870"/>
        <v>10</v>
      </c>
      <c r="Q678" s="14">
        <v>18</v>
      </c>
      <c r="R678" s="14">
        <v>14</v>
      </c>
      <c r="S678" s="14">
        <f t="shared" si="871"/>
        <v>32</v>
      </c>
      <c r="T678" s="14">
        <f t="shared" si="874"/>
        <v>591</v>
      </c>
      <c r="U678" s="14">
        <f t="shared" si="872"/>
        <v>230</v>
      </c>
      <c r="V678" s="15">
        <f t="shared" si="873"/>
        <v>821</v>
      </c>
    </row>
    <row r="679" spans="1:23" x14ac:dyDescent="0.2">
      <c r="A679" s="11" t="s">
        <v>12</v>
      </c>
      <c r="B679" s="22">
        <v>953</v>
      </c>
      <c r="C679" s="14">
        <v>164</v>
      </c>
      <c r="D679" s="14">
        <f t="shared" si="866"/>
        <v>1117</v>
      </c>
      <c r="E679" s="14">
        <v>150</v>
      </c>
      <c r="F679" s="14">
        <v>10</v>
      </c>
      <c r="G679" s="14">
        <f t="shared" si="867"/>
        <v>160</v>
      </c>
      <c r="H679" s="14">
        <v>3</v>
      </c>
      <c r="I679" s="14">
        <v>1</v>
      </c>
      <c r="J679" s="14">
        <f t="shared" si="868"/>
        <v>4</v>
      </c>
      <c r="K679" s="14">
        <v>50</v>
      </c>
      <c r="L679" s="14">
        <v>14</v>
      </c>
      <c r="M679" s="14">
        <f t="shared" si="869"/>
        <v>64</v>
      </c>
      <c r="N679" s="14">
        <v>16</v>
      </c>
      <c r="O679" s="14">
        <v>4</v>
      </c>
      <c r="P679" s="14">
        <f t="shared" si="870"/>
        <v>20</v>
      </c>
      <c r="Q679" s="14">
        <v>12</v>
      </c>
      <c r="R679" s="14">
        <v>1</v>
      </c>
      <c r="S679" s="14">
        <f t="shared" si="871"/>
        <v>13</v>
      </c>
      <c r="T679" s="14">
        <f t="shared" si="874"/>
        <v>1184</v>
      </c>
      <c r="U679" s="14">
        <f t="shared" si="872"/>
        <v>194</v>
      </c>
      <c r="V679" s="15">
        <f t="shared" si="873"/>
        <v>1378</v>
      </c>
    </row>
    <row r="680" spans="1:23" x14ac:dyDescent="0.2">
      <c r="A680" s="26" t="s">
        <v>39</v>
      </c>
      <c r="B680" s="23">
        <v>435</v>
      </c>
      <c r="C680" s="16">
        <v>403</v>
      </c>
      <c r="D680" s="16">
        <f t="shared" si="866"/>
        <v>838</v>
      </c>
      <c r="E680" s="16">
        <v>56</v>
      </c>
      <c r="F680" s="16">
        <v>24</v>
      </c>
      <c r="G680" s="16">
        <f t="shared" si="867"/>
        <v>80</v>
      </c>
      <c r="H680" s="16">
        <v>1</v>
      </c>
      <c r="I680" s="16">
        <v>1</v>
      </c>
      <c r="J680" s="16">
        <f t="shared" si="868"/>
        <v>2</v>
      </c>
      <c r="K680" s="16">
        <v>20</v>
      </c>
      <c r="L680" s="16">
        <v>17</v>
      </c>
      <c r="M680" s="16">
        <f t="shared" si="869"/>
        <v>37</v>
      </c>
      <c r="N680" s="16">
        <v>8</v>
      </c>
      <c r="O680" s="16">
        <v>9</v>
      </c>
      <c r="P680" s="16">
        <f t="shared" si="870"/>
        <v>17</v>
      </c>
      <c r="Q680" s="16">
        <v>9</v>
      </c>
      <c r="R680" s="16">
        <v>3</v>
      </c>
      <c r="S680" s="14">
        <f t="shared" si="871"/>
        <v>12</v>
      </c>
      <c r="T680" s="16">
        <f t="shared" si="874"/>
        <v>529</v>
      </c>
      <c r="U680" s="16">
        <f t="shared" si="872"/>
        <v>457</v>
      </c>
      <c r="V680" s="17">
        <f t="shared" si="873"/>
        <v>986</v>
      </c>
    </row>
    <row r="681" spans="1:23" ht="13.5" thickBot="1" x14ac:dyDescent="0.25">
      <c r="A681" s="2" t="s">
        <v>5</v>
      </c>
      <c r="B681" s="18">
        <f>SUM(B673:B680)</f>
        <v>7712</v>
      </c>
      <c r="C681" s="19">
        <f>SUM(C673:C680)</f>
        <v>4542</v>
      </c>
      <c r="D681" s="19">
        <f t="shared" si="866"/>
        <v>12254</v>
      </c>
      <c r="E681" s="19">
        <f>SUM(E673:E680)</f>
        <v>874</v>
      </c>
      <c r="F681" s="19">
        <f>SUM(F673:F680)</f>
        <v>306</v>
      </c>
      <c r="G681" s="19">
        <f t="shared" si="867"/>
        <v>1180</v>
      </c>
      <c r="H681" s="19">
        <f>SUM(H673:H680)</f>
        <v>42</v>
      </c>
      <c r="I681" s="19">
        <f>SUM(I673:I680)</f>
        <v>23</v>
      </c>
      <c r="J681" s="19">
        <f t="shared" si="868"/>
        <v>65</v>
      </c>
      <c r="K681" s="19">
        <f>SUM(K673:K680)</f>
        <v>307</v>
      </c>
      <c r="L681" s="19">
        <f>SUM(L673:L680)</f>
        <v>262</v>
      </c>
      <c r="M681" s="19">
        <f t="shared" si="869"/>
        <v>569</v>
      </c>
      <c r="N681" s="19">
        <f>SUM(N673:N680)</f>
        <v>143</v>
      </c>
      <c r="O681" s="19">
        <f>SUM(O673:O680)</f>
        <v>99</v>
      </c>
      <c r="P681" s="19">
        <f t="shared" si="870"/>
        <v>242</v>
      </c>
      <c r="Q681" s="19">
        <f>SUM(Q673:Q680)</f>
        <v>180</v>
      </c>
      <c r="R681" s="19">
        <f>SUM(R673:R680)</f>
        <v>219</v>
      </c>
      <c r="S681" s="19">
        <f t="shared" si="871"/>
        <v>399</v>
      </c>
      <c r="T681" s="19">
        <f t="shared" si="874"/>
        <v>9258</v>
      </c>
      <c r="U681" s="19">
        <f t="shared" si="872"/>
        <v>5451</v>
      </c>
      <c r="V681" s="20">
        <f>SUM(V673:V680)</f>
        <v>14709</v>
      </c>
    </row>
    <row r="682" spans="1:23" ht="13.5" thickBot="1" x14ac:dyDescent="0.25">
      <c r="V682" s="4"/>
      <c r="W682" s="35"/>
    </row>
    <row r="683" spans="1:23" x14ac:dyDescent="0.2">
      <c r="A683" s="37" t="s">
        <v>15</v>
      </c>
      <c r="B683" s="39" t="s">
        <v>0</v>
      </c>
      <c r="C683" s="40"/>
      <c r="D683" s="41"/>
      <c r="E683" s="42" t="s">
        <v>1</v>
      </c>
      <c r="F683" s="40"/>
      <c r="G683" s="41"/>
      <c r="H683" s="42" t="s">
        <v>16</v>
      </c>
      <c r="I683" s="40"/>
      <c r="J683" s="41"/>
      <c r="K683" s="42" t="s">
        <v>2</v>
      </c>
      <c r="L683" s="40"/>
      <c r="M683" s="41"/>
      <c r="N683" s="42" t="s">
        <v>3</v>
      </c>
      <c r="O683" s="40"/>
      <c r="P683" s="41"/>
      <c r="Q683" s="42" t="s">
        <v>4</v>
      </c>
      <c r="R683" s="40"/>
      <c r="S683" s="41"/>
      <c r="T683" s="42" t="s">
        <v>5</v>
      </c>
      <c r="U683" s="43"/>
      <c r="V683" s="44"/>
    </row>
    <row r="684" spans="1:23" ht="13.5" thickBot="1" x14ac:dyDescent="0.25">
      <c r="A684" s="38"/>
      <c r="B684" s="33" t="s">
        <v>6</v>
      </c>
      <c r="C684" s="1" t="s">
        <v>7</v>
      </c>
      <c r="D684" s="1" t="s">
        <v>5</v>
      </c>
      <c r="E684" s="33" t="s">
        <v>6</v>
      </c>
      <c r="F684" s="1" t="s">
        <v>7</v>
      </c>
      <c r="G684" s="1" t="s">
        <v>5</v>
      </c>
      <c r="H684" s="33" t="s">
        <v>6</v>
      </c>
      <c r="I684" s="1" t="s">
        <v>7</v>
      </c>
      <c r="J684" s="1" t="s">
        <v>5</v>
      </c>
      <c r="K684" s="33" t="s">
        <v>6</v>
      </c>
      <c r="L684" s="1" t="s">
        <v>7</v>
      </c>
      <c r="M684" s="1" t="s">
        <v>5</v>
      </c>
      <c r="N684" s="33" t="s">
        <v>6</v>
      </c>
      <c r="O684" s="1" t="s">
        <v>7</v>
      </c>
      <c r="P684" s="1" t="s">
        <v>5</v>
      </c>
      <c r="Q684" s="33" t="s">
        <v>6</v>
      </c>
      <c r="R684" s="1" t="s">
        <v>7</v>
      </c>
      <c r="S684" s="1" t="s">
        <v>5</v>
      </c>
      <c r="T684" s="33" t="s">
        <v>6</v>
      </c>
      <c r="U684" s="1" t="s">
        <v>7</v>
      </c>
      <c r="V684" s="3" t="s">
        <v>5</v>
      </c>
    </row>
    <row r="685" spans="1:23" x14ac:dyDescent="0.2">
      <c r="A685" s="9" t="s">
        <v>8</v>
      </c>
      <c r="B685" s="21">
        <v>2326</v>
      </c>
      <c r="C685" s="12">
        <v>1352</v>
      </c>
      <c r="D685" s="12">
        <f t="shared" ref="D685:D692" si="875">SUM(B685:C685)</f>
        <v>3678</v>
      </c>
      <c r="E685" s="12">
        <v>326</v>
      </c>
      <c r="F685" s="12">
        <v>87</v>
      </c>
      <c r="G685" s="12">
        <f t="shared" ref="G685:G692" si="876">SUM(E685:F685)</f>
        <v>413</v>
      </c>
      <c r="H685" s="12">
        <v>14</v>
      </c>
      <c r="I685" s="12">
        <v>12</v>
      </c>
      <c r="J685" s="12">
        <f t="shared" ref="J685:J692" si="877">SUM(H685:I685)</f>
        <v>26</v>
      </c>
      <c r="K685" s="12">
        <v>81</v>
      </c>
      <c r="L685" s="12">
        <v>53</v>
      </c>
      <c r="M685" s="12">
        <f t="shared" ref="M685:M692" si="878">SUM(K685:L685)</f>
        <v>134</v>
      </c>
      <c r="N685" s="12">
        <v>44</v>
      </c>
      <c r="O685" s="12">
        <v>30</v>
      </c>
      <c r="P685" s="12">
        <f t="shared" ref="P685:P692" si="879">SUM(N685:O685)</f>
        <v>74</v>
      </c>
      <c r="Q685" s="12">
        <v>34</v>
      </c>
      <c r="R685" s="12">
        <v>25</v>
      </c>
      <c r="S685" s="12">
        <f t="shared" ref="S685:S692" si="880">SUM(Q685:R685)</f>
        <v>59</v>
      </c>
      <c r="T685" s="12">
        <f t="shared" ref="T685:U692" si="881">Q685+N685+K685+H685+E685+B685</f>
        <v>2825</v>
      </c>
      <c r="U685" s="12">
        <f t="shared" si="881"/>
        <v>1559</v>
      </c>
      <c r="V685" s="13">
        <f t="shared" ref="V685:V691" si="882">SUM(T685:U685)</f>
        <v>4384</v>
      </c>
    </row>
    <row r="686" spans="1:23" x14ac:dyDescent="0.2">
      <c r="A686" s="11" t="s">
        <v>10</v>
      </c>
      <c r="B686" s="22">
        <v>866</v>
      </c>
      <c r="C686" s="14">
        <v>1219</v>
      </c>
      <c r="D686" s="14">
        <f t="shared" si="875"/>
        <v>2085</v>
      </c>
      <c r="E686" s="14">
        <v>146</v>
      </c>
      <c r="F686" s="14">
        <v>87</v>
      </c>
      <c r="G686" s="14">
        <f t="shared" si="876"/>
        <v>233</v>
      </c>
      <c r="H686" s="14">
        <v>5</v>
      </c>
      <c r="I686" s="14">
        <v>7</v>
      </c>
      <c r="J686" s="14">
        <f t="shared" si="877"/>
        <v>12</v>
      </c>
      <c r="K686" s="14">
        <v>71</v>
      </c>
      <c r="L686" s="14">
        <v>79</v>
      </c>
      <c r="M686" s="14">
        <f t="shared" si="878"/>
        <v>150</v>
      </c>
      <c r="N686" s="14">
        <v>17</v>
      </c>
      <c r="O686" s="14">
        <v>35</v>
      </c>
      <c r="P686" s="14">
        <f t="shared" si="879"/>
        <v>52</v>
      </c>
      <c r="Q686" s="14">
        <v>27</v>
      </c>
      <c r="R686" s="14">
        <v>49</v>
      </c>
      <c r="S686" s="14">
        <f t="shared" si="880"/>
        <v>76</v>
      </c>
      <c r="T686" s="14">
        <f t="shared" si="881"/>
        <v>1132</v>
      </c>
      <c r="U686" s="14">
        <f t="shared" si="881"/>
        <v>1476</v>
      </c>
      <c r="V686" s="15">
        <f t="shared" si="882"/>
        <v>2608</v>
      </c>
    </row>
    <row r="687" spans="1:23" x14ac:dyDescent="0.2">
      <c r="A687" s="10" t="s">
        <v>9</v>
      </c>
      <c r="B687" s="22">
        <v>2794</v>
      </c>
      <c r="C687" s="14">
        <v>493</v>
      </c>
      <c r="D687" s="14">
        <f t="shared" si="875"/>
        <v>3287</v>
      </c>
      <c r="E687" s="14">
        <v>201</v>
      </c>
      <c r="F687" s="14">
        <v>31</v>
      </c>
      <c r="G687" s="14">
        <f t="shared" si="876"/>
        <v>232</v>
      </c>
      <c r="H687" s="14">
        <v>12</v>
      </c>
      <c r="I687" s="14">
        <v>2</v>
      </c>
      <c r="J687" s="14">
        <f t="shared" si="877"/>
        <v>14</v>
      </c>
      <c r="K687" s="14">
        <v>50</v>
      </c>
      <c r="L687" s="14">
        <v>12</v>
      </c>
      <c r="M687" s="14">
        <f t="shared" si="878"/>
        <v>62</v>
      </c>
      <c r="N687" s="14">
        <v>43</v>
      </c>
      <c r="O687" s="14">
        <v>7</v>
      </c>
      <c r="P687" s="14">
        <f t="shared" si="879"/>
        <v>50</v>
      </c>
      <c r="Q687" s="14">
        <v>18</v>
      </c>
      <c r="R687" s="14">
        <v>2</v>
      </c>
      <c r="S687" s="14">
        <f t="shared" si="880"/>
        <v>20</v>
      </c>
      <c r="T687" s="14">
        <f t="shared" si="881"/>
        <v>3118</v>
      </c>
      <c r="U687" s="14">
        <f t="shared" si="881"/>
        <v>547</v>
      </c>
      <c r="V687" s="15">
        <f t="shared" si="882"/>
        <v>3665</v>
      </c>
    </row>
    <row r="688" spans="1:23" x14ac:dyDescent="0.2">
      <c r="A688" s="10" t="s">
        <v>11</v>
      </c>
      <c r="B688" s="22">
        <v>143</v>
      </c>
      <c r="C688" s="14">
        <v>938</v>
      </c>
      <c r="D688" s="14">
        <f t="shared" si="875"/>
        <v>1081</v>
      </c>
      <c r="E688" s="14">
        <v>39</v>
      </c>
      <c r="F688" s="14">
        <v>66</v>
      </c>
      <c r="G688" s="14">
        <f t="shared" si="876"/>
        <v>105</v>
      </c>
      <c r="H688" s="14">
        <v>1</v>
      </c>
      <c r="I688" s="14">
        <v>4</v>
      </c>
      <c r="J688" s="14">
        <f t="shared" si="877"/>
        <v>5</v>
      </c>
      <c r="K688" s="14">
        <v>33</v>
      </c>
      <c r="L688" s="14">
        <v>92</v>
      </c>
      <c r="M688" s="14">
        <f t="shared" si="878"/>
        <v>125</v>
      </c>
      <c r="N688" s="14">
        <v>5</v>
      </c>
      <c r="O688" s="14">
        <v>26</v>
      </c>
      <c r="P688" s="14">
        <f t="shared" si="879"/>
        <v>31</v>
      </c>
      <c r="Q688" s="14">
        <v>54</v>
      </c>
      <c r="R688" s="14">
        <v>127</v>
      </c>
      <c r="S688" s="14">
        <f t="shared" si="880"/>
        <v>181</v>
      </c>
      <c r="T688" s="14">
        <f t="shared" si="881"/>
        <v>275</v>
      </c>
      <c r="U688" s="14">
        <f t="shared" si="881"/>
        <v>1253</v>
      </c>
      <c r="V688" s="15">
        <f t="shared" si="882"/>
        <v>1528</v>
      </c>
    </row>
    <row r="689" spans="1:23" x14ac:dyDescent="0.2">
      <c r="A689" s="10" t="s">
        <v>13</v>
      </c>
      <c r="B689" s="22">
        <v>511</v>
      </c>
      <c r="C689" s="14">
        <v>178</v>
      </c>
      <c r="D689" s="14">
        <f t="shared" si="875"/>
        <v>689</v>
      </c>
      <c r="E689" s="14">
        <v>69</v>
      </c>
      <c r="F689" s="14">
        <v>19</v>
      </c>
      <c r="G689" s="14">
        <f t="shared" si="876"/>
        <v>88</v>
      </c>
      <c r="H689" s="14">
        <v>4</v>
      </c>
      <c r="I689" s="14">
        <v>0</v>
      </c>
      <c r="J689" s="14">
        <f t="shared" si="877"/>
        <v>4</v>
      </c>
      <c r="K689" s="14">
        <v>28</v>
      </c>
      <c r="L689" s="14">
        <v>20</v>
      </c>
      <c r="M689" s="14">
        <f t="shared" si="878"/>
        <v>48</v>
      </c>
      <c r="N689" s="14">
        <v>5</v>
      </c>
      <c r="O689" s="14">
        <v>4</v>
      </c>
      <c r="P689" s="14">
        <f t="shared" si="879"/>
        <v>9</v>
      </c>
      <c r="Q689" s="14">
        <v>15</v>
      </c>
      <c r="R689" s="14">
        <v>16</v>
      </c>
      <c r="S689" s="14">
        <f t="shared" si="880"/>
        <v>31</v>
      </c>
      <c r="T689" s="14">
        <f t="shared" si="881"/>
        <v>632</v>
      </c>
      <c r="U689" s="14">
        <f t="shared" si="881"/>
        <v>237</v>
      </c>
      <c r="V689" s="15">
        <f t="shared" si="882"/>
        <v>869</v>
      </c>
    </row>
    <row r="690" spans="1:23" x14ac:dyDescent="0.2">
      <c r="A690" s="11" t="s">
        <v>12</v>
      </c>
      <c r="B690" s="22">
        <v>951</v>
      </c>
      <c r="C690" s="14">
        <v>170</v>
      </c>
      <c r="D690" s="14">
        <f t="shared" si="875"/>
        <v>1121</v>
      </c>
      <c r="E690" s="14">
        <v>161</v>
      </c>
      <c r="F690" s="14">
        <v>13</v>
      </c>
      <c r="G690" s="14">
        <f t="shared" si="876"/>
        <v>174</v>
      </c>
      <c r="H690" s="14">
        <v>3</v>
      </c>
      <c r="I690" s="14">
        <v>1</v>
      </c>
      <c r="J690" s="14">
        <f t="shared" si="877"/>
        <v>4</v>
      </c>
      <c r="K690" s="14">
        <v>53</v>
      </c>
      <c r="L690" s="14">
        <v>15</v>
      </c>
      <c r="M690" s="14">
        <f t="shared" si="878"/>
        <v>68</v>
      </c>
      <c r="N690" s="14">
        <v>14</v>
      </c>
      <c r="O690" s="14">
        <v>4</v>
      </c>
      <c r="P690" s="14">
        <f t="shared" si="879"/>
        <v>18</v>
      </c>
      <c r="Q690" s="14">
        <v>10</v>
      </c>
      <c r="R690" s="14">
        <v>0</v>
      </c>
      <c r="S690" s="14">
        <f t="shared" si="880"/>
        <v>10</v>
      </c>
      <c r="T690" s="14">
        <f t="shared" si="881"/>
        <v>1192</v>
      </c>
      <c r="U690" s="14">
        <f t="shared" si="881"/>
        <v>203</v>
      </c>
      <c r="V690" s="15">
        <f t="shared" si="882"/>
        <v>1395</v>
      </c>
    </row>
    <row r="691" spans="1:23" x14ac:dyDescent="0.2">
      <c r="A691" s="26" t="s">
        <v>39</v>
      </c>
      <c r="B691" s="23">
        <v>510</v>
      </c>
      <c r="C691" s="16">
        <v>457</v>
      </c>
      <c r="D691" s="16">
        <f t="shared" si="875"/>
        <v>967</v>
      </c>
      <c r="E691" s="16">
        <v>60</v>
      </c>
      <c r="F691" s="16">
        <v>28</v>
      </c>
      <c r="G691" s="16">
        <f t="shared" si="876"/>
        <v>88</v>
      </c>
      <c r="H691" s="16">
        <v>1</v>
      </c>
      <c r="I691" s="16">
        <v>1</v>
      </c>
      <c r="J691" s="16">
        <f t="shared" si="877"/>
        <v>2</v>
      </c>
      <c r="K691" s="16">
        <v>24</v>
      </c>
      <c r="L691" s="16">
        <v>17</v>
      </c>
      <c r="M691" s="16">
        <f t="shared" si="878"/>
        <v>41</v>
      </c>
      <c r="N691" s="16">
        <v>7</v>
      </c>
      <c r="O691" s="16">
        <v>10</v>
      </c>
      <c r="P691" s="16">
        <f t="shared" si="879"/>
        <v>17</v>
      </c>
      <c r="Q691" s="16">
        <v>7</v>
      </c>
      <c r="R691" s="16">
        <v>4</v>
      </c>
      <c r="S691" s="14">
        <f t="shared" si="880"/>
        <v>11</v>
      </c>
      <c r="T691" s="16">
        <f t="shared" si="881"/>
        <v>609</v>
      </c>
      <c r="U691" s="16">
        <f t="shared" si="881"/>
        <v>517</v>
      </c>
      <c r="V691" s="17">
        <f t="shared" si="882"/>
        <v>1126</v>
      </c>
    </row>
    <row r="692" spans="1:23" ht="13.5" thickBot="1" x14ac:dyDescent="0.25">
      <c r="A692" s="2" t="s">
        <v>5</v>
      </c>
      <c r="B692" s="18">
        <f>SUM(B685:B691)</f>
        <v>8101</v>
      </c>
      <c r="C692" s="19">
        <f>SUM(C685:C691)</f>
        <v>4807</v>
      </c>
      <c r="D692" s="19">
        <f t="shared" si="875"/>
        <v>12908</v>
      </c>
      <c r="E692" s="19">
        <f>SUM(E685:E691)</f>
        <v>1002</v>
      </c>
      <c r="F692" s="19">
        <f>SUM(F685:F691)</f>
        <v>331</v>
      </c>
      <c r="G692" s="19">
        <f t="shared" si="876"/>
        <v>1333</v>
      </c>
      <c r="H692" s="19">
        <f>SUM(H685:H691)</f>
        <v>40</v>
      </c>
      <c r="I692" s="19">
        <f>SUM(I685:I691)</f>
        <v>27</v>
      </c>
      <c r="J692" s="19">
        <f t="shared" si="877"/>
        <v>67</v>
      </c>
      <c r="K692" s="19">
        <f>SUM(K685:K691)</f>
        <v>340</v>
      </c>
      <c r="L692" s="19">
        <f>SUM(L685:L691)</f>
        <v>288</v>
      </c>
      <c r="M692" s="19">
        <f t="shared" si="878"/>
        <v>628</v>
      </c>
      <c r="N692" s="19">
        <f>SUM(N685:N691)</f>
        <v>135</v>
      </c>
      <c r="O692" s="19">
        <f>SUM(O685:O691)</f>
        <v>116</v>
      </c>
      <c r="P692" s="19">
        <f t="shared" si="879"/>
        <v>251</v>
      </c>
      <c r="Q692" s="19">
        <f>SUM(Q685:Q691)</f>
        <v>165</v>
      </c>
      <c r="R692" s="19">
        <f>SUM(R685:R691)</f>
        <v>223</v>
      </c>
      <c r="S692" s="19">
        <f t="shared" si="880"/>
        <v>388</v>
      </c>
      <c r="T692" s="19">
        <f t="shared" si="881"/>
        <v>9783</v>
      </c>
      <c r="U692" s="19">
        <f t="shared" si="881"/>
        <v>5792</v>
      </c>
      <c r="V692" s="20">
        <f>SUM(V684:V691)</f>
        <v>15575</v>
      </c>
    </row>
    <row r="693" spans="1:23" ht="13.5" thickBot="1" x14ac:dyDescent="0.25">
      <c r="V693" s="4"/>
      <c r="W693" s="35"/>
    </row>
    <row r="694" spans="1:23" x14ac:dyDescent="0.2">
      <c r="A694" s="37" t="s">
        <v>14</v>
      </c>
      <c r="B694" s="39" t="s">
        <v>0</v>
      </c>
      <c r="C694" s="40"/>
      <c r="D694" s="41"/>
      <c r="E694" s="42" t="s">
        <v>1</v>
      </c>
      <c r="F694" s="40"/>
      <c r="G694" s="41"/>
      <c r="H694" s="42" t="s">
        <v>32</v>
      </c>
      <c r="I694" s="40"/>
      <c r="J694" s="41"/>
      <c r="K694" s="42" t="s">
        <v>2</v>
      </c>
      <c r="L694" s="40"/>
      <c r="M694" s="41"/>
      <c r="N694" s="42" t="s">
        <v>3</v>
      </c>
      <c r="O694" s="40"/>
      <c r="P694" s="41"/>
      <c r="Q694" s="42" t="s">
        <v>4</v>
      </c>
      <c r="R694" s="40"/>
      <c r="S694" s="41"/>
      <c r="T694" s="42" t="s">
        <v>5</v>
      </c>
      <c r="U694" s="40"/>
      <c r="V694" s="45"/>
    </row>
    <row r="695" spans="1:23" ht="13.5" thickBot="1" x14ac:dyDescent="0.25">
      <c r="A695" s="38"/>
      <c r="B695" s="33" t="s">
        <v>6</v>
      </c>
      <c r="C695" s="1" t="s">
        <v>7</v>
      </c>
      <c r="D695" s="1" t="s">
        <v>5</v>
      </c>
      <c r="E695" s="33" t="s">
        <v>6</v>
      </c>
      <c r="F695" s="1" t="s">
        <v>7</v>
      </c>
      <c r="G695" s="1" t="s">
        <v>5</v>
      </c>
      <c r="H695" s="33" t="s">
        <v>6</v>
      </c>
      <c r="I695" s="1" t="s">
        <v>7</v>
      </c>
      <c r="J695" s="1" t="s">
        <v>5</v>
      </c>
      <c r="K695" s="33" t="s">
        <v>6</v>
      </c>
      <c r="L695" s="1" t="s">
        <v>7</v>
      </c>
      <c r="M695" s="1" t="s">
        <v>5</v>
      </c>
      <c r="N695" s="33" t="s">
        <v>6</v>
      </c>
      <c r="O695" s="1" t="s">
        <v>7</v>
      </c>
      <c r="P695" s="1" t="s">
        <v>5</v>
      </c>
      <c r="Q695" s="33" t="s">
        <v>6</v>
      </c>
      <c r="R695" s="1" t="s">
        <v>7</v>
      </c>
      <c r="S695" s="1" t="s">
        <v>5</v>
      </c>
      <c r="T695" s="33" t="s">
        <v>6</v>
      </c>
      <c r="U695" s="1" t="s">
        <v>7</v>
      </c>
      <c r="V695" s="3" t="s">
        <v>5</v>
      </c>
    </row>
    <row r="696" spans="1:23" x14ac:dyDescent="0.2">
      <c r="A696" s="9" t="s">
        <v>8</v>
      </c>
      <c r="B696" s="21">
        <v>537</v>
      </c>
      <c r="C696" s="12">
        <v>270</v>
      </c>
      <c r="D696" s="12">
        <f t="shared" ref="D696:D703" si="883">SUM(B696:C696)</f>
        <v>807</v>
      </c>
      <c r="E696" s="12">
        <v>57</v>
      </c>
      <c r="F696" s="12">
        <v>21</v>
      </c>
      <c r="G696" s="12">
        <f t="shared" ref="G696:G703" si="884">SUM(E696:F696)</f>
        <v>78</v>
      </c>
      <c r="H696" s="12">
        <v>3</v>
      </c>
      <c r="I696" s="12">
        <v>1</v>
      </c>
      <c r="J696" s="12">
        <f t="shared" ref="J696:J703" si="885">SUM(H696:I696)</f>
        <v>4</v>
      </c>
      <c r="K696" s="12">
        <v>17</v>
      </c>
      <c r="L696" s="12">
        <v>15</v>
      </c>
      <c r="M696" s="12">
        <f t="shared" ref="M696:M703" si="886">SUM(K696:L696)</f>
        <v>32</v>
      </c>
      <c r="N696" s="12">
        <v>11</v>
      </c>
      <c r="O696" s="12">
        <v>4</v>
      </c>
      <c r="P696" s="12">
        <f t="shared" ref="P696:P703" si="887">SUM(N696:O696)</f>
        <v>15</v>
      </c>
      <c r="Q696" s="12">
        <v>3</v>
      </c>
      <c r="R696" s="12">
        <v>2</v>
      </c>
      <c r="S696" s="12">
        <f t="shared" ref="S696:S703" si="888">SUM(Q696:R696)</f>
        <v>5</v>
      </c>
      <c r="T696" s="12">
        <f t="shared" ref="T696:T703" si="889">Q696+N696+K696+H696+E696+B696</f>
        <v>628</v>
      </c>
      <c r="U696" s="12">
        <f t="shared" ref="U696:U703" si="890">R696+O696+L696+I696+F696+C696</f>
        <v>313</v>
      </c>
      <c r="V696" s="13">
        <f t="shared" ref="V696:V702" si="891">SUM(T696:U696)</f>
        <v>941</v>
      </c>
    </row>
    <row r="697" spans="1:23" x14ac:dyDescent="0.2">
      <c r="A697" s="11" t="s">
        <v>10</v>
      </c>
      <c r="B697" s="22">
        <v>247</v>
      </c>
      <c r="C697" s="14">
        <v>357</v>
      </c>
      <c r="D697" s="14">
        <f t="shared" si="883"/>
        <v>604</v>
      </c>
      <c r="E697" s="14">
        <v>28</v>
      </c>
      <c r="F697" s="14">
        <v>20</v>
      </c>
      <c r="G697" s="14">
        <f t="shared" si="884"/>
        <v>48</v>
      </c>
      <c r="H697" s="14">
        <v>2</v>
      </c>
      <c r="I697" s="14">
        <v>2</v>
      </c>
      <c r="J697" s="14">
        <f t="shared" si="885"/>
        <v>4</v>
      </c>
      <c r="K697" s="14">
        <v>22</v>
      </c>
      <c r="L697" s="14">
        <v>24</v>
      </c>
      <c r="M697" s="14">
        <f t="shared" si="886"/>
        <v>46</v>
      </c>
      <c r="N697" s="14">
        <v>7</v>
      </c>
      <c r="O697" s="14">
        <v>12</v>
      </c>
      <c r="P697" s="14">
        <f t="shared" si="887"/>
        <v>19</v>
      </c>
      <c r="Q697" s="14">
        <v>8</v>
      </c>
      <c r="R697" s="14">
        <v>29</v>
      </c>
      <c r="S697" s="14">
        <f t="shared" si="888"/>
        <v>37</v>
      </c>
      <c r="T697" s="14">
        <f t="shared" si="889"/>
        <v>314</v>
      </c>
      <c r="U697" s="14">
        <f t="shared" si="890"/>
        <v>444</v>
      </c>
      <c r="V697" s="15">
        <f t="shared" si="891"/>
        <v>758</v>
      </c>
    </row>
    <row r="698" spans="1:23" x14ac:dyDescent="0.2">
      <c r="A698" s="10" t="s">
        <v>9</v>
      </c>
      <c r="B698" s="22">
        <v>1052</v>
      </c>
      <c r="C698" s="14">
        <v>179</v>
      </c>
      <c r="D698" s="14">
        <f t="shared" si="883"/>
        <v>1231</v>
      </c>
      <c r="E698" s="14">
        <v>75</v>
      </c>
      <c r="F698" s="14">
        <v>9</v>
      </c>
      <c r="G698" s="14">
        <f t="shared" si="884"/>
        <v>84</v>
      </c>
      <c r="H698" s="14">
        <v>6</v>
      </c>
      <c r="I698" s="14">
        <v>0</v>
      </c>
      <c r="J698" s="14">
        <f t="shared" si="885"/>
        <v>6</v>
      </c>
      <c r="K698" s="14">
        <v>18</v>
      </c>
      <c r="L698" s="14">
        <v>2</v>
      </c>
      <c r="M698" s="14">
        <f t="shared" si="886"/>
        <v>20</v>
      </c>
      <c r="N698" s="14">
        <v>11</v>
      </c>
      <c r="O698" s="14">
        <v>2</v>
      </c>
      <c r="P698" s="14">
        <f t="shared" si="887"/>
        <v>13</v>
      </c>
      <c r="Q698" s="14">
        <v>7</v>
      </c>
      <c r="R698" s="14">
        <v>0</v>
      </c>
      <c r="S698" s="14">
        <f t="shared" si="888"/>
        <v>7</v>
      </c>
      <c r="T698" s="14">
        <f t="shared" si="889"/>
        <v>1169</v>
      </c>
      <c r="U698" s="14">
        <f t="shared" si="890"/>
        <v>192</v>
      </c>
      <c r="V698" s="15">
        <f t="shared" si="891"/>
        <v>1361</v>
      </c>
    </row>
    <row r="699" spans="1:23" x14ac:dyDescent="0.2">
      <c r="A699" s="10" t="s">
        <v>11</v>
      </c>
      <c r="B699" s="22">
        <v>39</v>
      </c>
      <c r="C699" s="14">
        <v>222</v>
      </c>
      <c r="D699" s="14">
        <f t="shared" si="883"/>
        <v>261</v>
      </c>
      <c r="E699" s="14">
        <v>10</v>
      </c>
      <c r="F699" s="14">
        <v>8</v>
      </c>
      <c r="G699" s="14">
        <f t="shared" si="884"/>
        <v>18</v>
      </c>
      <c r="H699" s="14">
        <v>1</v>
      </c>
      <c r="I699" s="14">
        <v>2</v>
      </c>
      <c r="J699" s="14">
        <f t="shared" si="885"/>
        <v>3</v>
      </c>
      <c r="K699" s="14">
        <v>12</v>
      </c>
      <c r="L699" s="14">
        <v>31</v>
      </c>
      <c r="M699" s="14">
        <f t="shared" si="886"/>
        <v>43</v>
      </c>
      <c r="N699" s="14">
        <v>2</v>
      </c>
      <c r="O699" s="14">
        <v>6</v>
      </c>
      <c r="P699" s="14">
        <f t="shared" si="887"/>
        <v>8</v>
      </c>
      <c r="Q699" s="14">
        <v>14</v>
      </c>
      <c r="R699" s="14">
        <v>40</v>
      </c>
      <c r="S699" s="14">
        <f t="shared" si="888"/>
        <v>54</v>
      </c>
      <c r="T699" s="14">
        <f t="shared" si="889"/>
        <v>78</v>
      </c>
      <c r="U699" s="14">
        <f t="shared" si="890"/>
        <v>309</v>
      </c>
      <c r="V699" s="15">
        <f t="shared" si="891"/>
        <v>387</v>
      </c>
    </row>
    <row r="700" spans="1:23" x14ac:dyDescent="0.2">
      <c r="A700" s="10" t="s">
        <v>13</v>
      </c>
      <c r="B700" s="22">
        <v>102</v>
      </c>
      <c r="C700" s="14">
        <v>20</v>
      </c>
      <c r="D700" s="14">
        <f t="shared" si="883"/>
        <v>122</v>
      </c>
      <c r="E700" s="14">
        <v>9</v>
      </c>
      <c r="F700" s="14">
        <v>3</v>
      </c>
      <c r="G700" s="14">
        <f t="shared" si="884"/>
        <v>12</v>
      </c>
      <c r="H700" s="14">
        <v>0</v>
      </c>
      <c r="I700" s="14">
        <v>0</v>
      </c>
      <c r="J700" s="14">
        <f t="shared" si="885"/>
        <v>0</v>
      </c>
      <c r="K700" s="14">
        <v>6</v>
      </c>
      <c r="L700" s="14">
        <v>5</v>
      </c>
      <c r="M700" s="14">
        <f t="shared" si="886"/>
        <v>11</v>
      </c>
      <c r="N700" s="14">
        <v>0</v>
      </c>
      <c r="O700" s="14">
        <v>1</v>
      </c>
      <c r="P700" s="14">
        <f t="shared" si="887"/>
        <v>1</v>
      </c>
      <c r="Q700" s="14">
        <v>1</v>
      </c>
      <c r="R700" s="14">
        <v>1</v>
      </c>
      <c r="S700" s="14">
        <f t="shared" si="888"/>
        <v>2</v>
      </c>
      <c r="T700" s="14">
        <f t="shared" si="889"/>
        <v>118</v>
      </c>
      <c r="U700" s="14">
        <f t="shared" si="890"/>
        <v>30</v>
      </c>
      <c r="V700" s="15">
        <f t="shared" si="891"/>
        <v>148</v>
      </c>
    </row>
    <row r="701" spans="1:23" x14ac:dyDescent="0.2">
      <c r="A701" s="11" t="s">
        <v>12</v>
      </c>
      <c r="B701" s="22">
        <v>145</v>
      </c>
      <c r="C701" s="14">
        <v>37</v>
      </c>
      <c r="D701" s="14">
        <f t="shared" si="883"/>
        <v>182</v>
      </c>
      <c r="E701" s="14">
        <v>19</v>
      </c>
      <c r="F701" s="14">
        <v>1</v>
      </c>
      <c r="G701" s="14">
        <f t="shared" si="884"/>
        <v>20</v>
      </c>
      <c r="H701" s="14">
        <v>2</v>
      </c>
      <c r="I701" s="14">
        <v>0</v>
      </c>
      <c r="J701" s="14">
        <f t="shared" si="885"/>
        <v>2</v>
      </c>
      <c r="K701" s="14">
        <v>11</v>
      </c>
      <c r="L701" s="14">
        <v>6</v>
      </c>
      <c r="M701" s="14">
        <f t="shared" si="886"/>
        <v>17</v>
      </c>
      <c r="N701" s="14">
        <v>3</v>
      </c>
      <c r="O701" s="14">
        <v>2</v>
      </c>
      <c r="P701" s="14">
        <f t="shared" si="887"/>
        <v>5</v>
      </c>
      <c r="Q701" s="14">
        <v>3</v>
      </c>
      <c r="R701" s="14">
        <v>0</v>
      </c>
      <c r="S701" s="14">
        <f t="shared" si="888"/>
        <v>3</v>
      </c>
      <c r="T701" s="14">
        <f t="shared" si="889"/>
        <v>183</v>
      </c>
      <c r="U701" s="14">
        <f t="shared" si="890"/>
        <v>46</v>
      </c>
      <c r="V701" s="15">
        <f t="shared" si="891"/>
        <v>229</v>
      </c>
    </row>
    <row r="702" spans="1:23" x14ac:dyDescent="0.2">
      <c r="A702" s="26" t="s">
        <v>39</v>
      </c>
      <c r="B702" s="23">
        <v>63</v>
      </c>
      <c r="C702" s="16">
        <v>45</v>
      </c>
      <c r="D702" s="16">
        <f t="shared" si="883"/>
        <v>108</v>
      </c>
      <c r="E702" s="16">
        <v>16</v>
      </c>
      <c r="F702" s="16">
        <v>7</v>
      </c>
      <c r="G702" s="16">
        <f t="shared" si="884"/>
        <v>23</v>
      </c>
      <c r="H702" s="16">
        <v>0</v>
      </c>
      <c r="I702" s="16">
        <v>0</v>
      </c>
      <c r="J702" s="16">
        <f t="shared" si="885"/>
        <v>0</v>
      </c>
      <c r="K702" s="16">
        <v>2</v>
      </c>
      <c r="L702" s="16">
        <v>3</v>
      </c>
      <c r="M702" s="16">
        <f t="shared" si="886"/>
        <v>5</v>
      </c>
      <c r="N702" s="16">
        <v>1</v>
      </c>
      <c r="O702" s="16">
        <v>1</v>
      </c>
      <c r="P702" s="16">
        <f t="shared" si="887"/>
        <v>2</v>
      </c>
      <c r="Q702" s="16">
        <v>0</v>
      </c>
      <c r="R702" s="16">
        <v>1</v>
      </c>
      <c r="S702" s="14">
        <f t="shared" si="888"/>
        <v>1</v>
      </c>
      <c r="T702" s="16">
        <f t="shared" si="889"/>
        <v>82</v>
      </c>
      <c r="U702" s="16">
        <f t="shared" si="890"/>
        <v>57</v>
      </c>
      <c r="V702" s="17">
        <f t="shared" si="891"/>
        <v>139</v>
      </c>
    </row>
    <row r="703" spans="1:23" ht="13.5" thickBot="1" x14ac:dyDescent="0.25">
      <c r="A703" s="2" t="s">
        <v>5</v>
      </c>
      <c r="B703" s="18">
        <f>SUM(B695:B702)</f>
        <v>2185</v>
      </c>
      <c r="C703" s="19">
        <f>SUM(C695:C702)</f>
        <v>1130</v>
      </c>
      <c r="D703" s="19">
        <f t="shared" si="883"/>
        <v>3315</v>
      </c>
      <c r="E703" s="19">
        <f>SUM(E695:E702)</f>
        <v>214</v>
      </c>
      <c r="F703" s="19">
        <f>SUM(F695:F702)</f>
        <v>69</v>
      </c>
      <c r="G703" s="19">
        <f t="shared" si="884"/>
        <v>283</v>
      </c>
      <c r="H703" s="19">
        <f>SUM(H695:H702)</f>
        <v>14</v>
      </c>
      <c r="I703" s="19">
        <f>SUM(I695:I702)</f>
        <v>5</v>
      </c>
      <c r="J703" s="19">
        <f t="shared" si="885"/>
        <v>19</v>
      </c>
      <c r="K703" s="19">
        <f>SUM(K695:K702)</f>
        <v>88</v>
      </c>
      <c r="L703" s="19">
        <f>SUM(L695:L702)</f>
        <v>86</v>
      </c>
      <c r="M703" s="19">
        <f t="shared" si="886"/>
        <v>174</v>
      </c>
      <c r="N703" s="19">
        <f>SUM(N695:N702)</f>
        <v>35</v>
      </c>
      <c r="O703" s="19">
        <f>SUM(O695:O702)</f>
        <v>28</v>
      </c>
      <c r="P703" s="19">
        <f t="shared" si="887"/>
        <v>63</v>
      </c>
      <c r="Q703" s="19">
        <f>SUM(Q695:Q702)</f>
        <v>36</v>
      </c>
      <c r="R703" s="19">
        <f>SUM(R695:R702)</f>
        <v>73</v>
      </c>
      <c r="S703" s="19">
        <f t="shared" si="888"/>
        <v>109</v>
      </c>
      <c r="T703" s="19">
        <f t="shared" si="889"/>
        <v>2572</v>
      </c>
      <c r="U703" s="19">
        <f t="shared" si="890"/>
        <v>1391</v>
      </c>
      <c r="V703" s="20">
        <f>SUM(V695:V702)</f>
        <v>3963</v>
      </c>
    </row>
    <row r="704" spans="1:23" x14ac:dyDescent="0.2">
      <c r="A704" s="6" t="s">
        <v>75</v>
      </c>
    </row>
  </sheetData>
  <sheetProtection deleteColumns="0" deleteRows="0" selectLockedCells="1" sort="0" selectUnlockedCells="1"/>
  <mergeCells count="522">
    <mergeCell ref="A2:A3"/>
    <mergeCell ref="B2:D2"/>
    <mergeCell ref="E2:G2"/>
    <mergeCell ref="H2:J2"/>
    <mergeCell ref="K2:M2"/>
    <mergeCell ref="N2:P2"/>
    <mergeCell ref="Q2:S2"/>
    <mergeCell ref="T2:V2"/>
    <mergeCell ref="W2:Y2"/>
    <mergeCell ref="A39:A40"/>
    <mergeCell ref="B39:D39"/>
    <mergeCell ref="E39:G39"/>
    <mergeCell ref="H39:J39"/>
    <mergeCell ref="K39:M39"/>
    <mergeCell ref="N39:P39"/>
    <mergeCell ref="Q39:S39"/>
    <mergeCell ref="T39:V39"/>
    <mergeCell ref="W39:Y39"/>
    <mergeCell ref="A64:A65"/>
    <mergeCell ref="B64:D64"/>
    <mergeCell ref="E64:G64"/>
    <mergeCell ref="H64:J64"/>
    <mergeCell ref="K64:M64"/>
    <mergeCell ref="N64:P64"/>
    <mergeCell ref="Q64:S64"/>
    <mergeCell ref="T64:V64"/>
    <mergeCell ref="W64:Y64"/>
    <mergeCell ref="A100:A101"/>
    <mergeCell ref="B100:D100"/>
    <mergeCell ref="E100:G100"/>
    <mergeCell ref="H100:J100"/>
    <mergeCell ref="K100:M100"/>
    <mergeCell ref="N100:P100"/>
    <mergeCell ref="Q100:S100"/>
    <mergeCell ref="T100:V100"/>
    <mergeCell ref="W100:Y100"/>
    <mergeCell ref="A113:A114"/>
    <mergeCell ref="B113:D113"/>
    <mergeCell ref="E113:G113"/>
    <mergeCell ref="H113:J113"/>
    <mergeCell ref="K113:M113"/>
    <mergeCell ref="N113:P113"/>
    <mergeCell ref="Q113:S113"/>
    <mergeCell ref="T113:V113"/>
    <mergeCell ref="W113:Y113"/>
    <mergeCell ref="A223:A224"/>
    <mergeCell ref="B223:D223"/>
    <mergeCell ref="E223:G223"/>
    <mergeCell ref="H223:J223"/>
    <mergeCell ref="K223:M223"/>
    <mergeCell ref="N223:P223"/>
    <mergeCell ref="Q223:S223"/>
    <mergeCell ref="T223:V223"/>
    <mergeCell ref="W223:Y223"/>
    <mergeCell ref="A330:A331"/>
    <mergeCell ref="B330:D330"/>
    <mergeCell ref="E330:G330"/>
    <mergeCell ref="H330:J330"/>
    <mergeCell ref="K330:M330"/>
    <mergeCell ref="N330:P330"/>
    <mergeCell ref="Q330:S330"/>
    <mergeCell ref="T330:V330"/>
    <mergeCell ref="W330:Y330"/>
    <mergeCell ref="A318:A319"/>
    <mergeCell ref="B318:D318"/>
    <mergeCell ref="E318:G318"/>
    <mergeCell ref="H318:J318"/>
    <mergeCell ref="K318:M318"/>
    <mergeCell ref="N318:P318"/>
    <mergeCell ref="Q318:S318"/>
    <mergeCell ref="T318:V318"/>
    <mergeCell ref="W318:Y318"/>
    <mergeCell ref="A306:A307"/>
    <mergeCell ref="B306:D306"/>
    <mergeCell ref="E306:G306"/>
    <mergeCell ref="H306:J306"/>
    <mergeCell ref="K306:M306"/>
    <mergeCell ref="N306:P306"/>
    <mergeCell ref="Q306:S306"/>
    <mergeCell ref="T306:V306"/>
    <mergeCell ref="W306:Y306"/>
    <mergeCell ref="A294:A295"/>
    <mergeCell ref="B294:D294"/>
    <mergeCell ref="E294:G294"/>
    <mergeCell ref="H294:J294"/>
    <mergeCell ref="K294:M294"/>
    <mergeCell ref="N294:P294"/>
    <mergeCell ref="Q294:S294"/>
    <mergeCell ref="T294:V294"/>
    <mergeCell ref="W294:Y294"/>
    <mergeCell ref="A377:A378"/>
    <mergeCell ref="B377:D377"/>
    <mergeCell ref="E377:G377"/>
    <mergeCell ref="H377:J377"/>
    <mergeCell ref="K377:M377"/>
    <mergeCell ref="N377:P377"/>
    <mergeCell ref="Q377:S377"/>
    <mergeCell ref="T377:V377"/>
    <mergeCell ref="W377:Y377"/>
    <mergeCell ref="A400:A401"/>
    <mergeCell ref="B400:D400"/>
    <mergeCell ref="E400:G400"/>
    <mergeCell ref="H400:J400"/>
    <mergeCell ref="K400:M400"/>
    <mergeCell ref="N400:P400"/>
    <mergeCell ref="Q400:S400"/>
    <mergeCell ref="T400:V400"/>
    <mergeCell ref="W400:Y400"/>
    <mergeCell ref="A436:A437"/>
    <mergeCell ref="B436:D436"/>
    <mergeCell ref="E436:G436"/>
    <mergeCell ref="H436:J436"/>
    <mergeCell ref="K436:M436"/>
    <mergeCell ref="N436:P436"/>
    <mergeCell ref="Q436:S436"/>
    <mergeCell ref="T436:V436"/>
    <mergeCell ref="W436:Y436"/>
    <mergeCell ref="W492:Y492"/>
    <mergeCell ref="T492:V492"/>
    <mergeCell ref="A492:A493"/>
    <mergeCell ref="B492:D492"/>
    <mergeCell ref="E492:G492"/>
    <mergeCell ref="H492:J492"/>
    <mergeCell ref="K492:M492"/>
    <mergeCell ref="N492:P492"/>
    <mergeCell ref="A481:A482"/>
    <mergeCell ref="B481:D481"/>
    <mergeCell ref="E481:G481"/>
    <mergeCell ref="H481:J481"/>
    <mergeCell ref="K481:M481"/>
    <mergeCell ref="N481:P481"/>
    <mergeCell ref="Q481:S481"/>
    <mergeCell ref="T481:V481"/>
    <mergeCell ref="W481:Y481"/>
    <mergeCell ref="K526:M526"/>
    <mergeCell ref="N526:P526"/>
    <mergeCell ref="Q526:S526"/>
    <mergeCell ref="T526:V526"/>
    <mergeCell ref="A526:A527"/>
    <mergeCell ref="B526:D526"/>
    <mergeCell ref="E526:G526"/>
    <mergeCell ref="H526:J526"/>
    <mergeCell ref="Q492:S492"/>
    <mergeCell ref="Q503:S503"/>
    <mergeCell ref="T503:V503"/>
    <mergeCell ref="A514:A515"/>
    <mergeCell ref="B514:D514"/>
    <mergeCell ref="E514:G514"/>
    <mergeCell ref="H514:J514"/>
    <mergeCell ref="K514:M514"/>
    <mergeCell ref="N514:P514"/>
    <mergeCell ref="Q514:S514"/>
    <mergeCell ref="T514:V514"/>
    <mergeCell ref="A503:A504"/>
    <mergeCell ref="B503:D503"/>
    <mergeCell ref="E503:G503"/>
    <mergeCell ref="H503:J503"/>
    <mergeCell ref="K503:M503"/>
    <mergeCell ref="Q604:S604"/>
    <mergeCell ref="T604:V604"/>
    <mergeCell ref="A582:A583"/>
    <mergeCell ref="B582:D582"/>
    <mergeCell ref="E582:G582"/>
    <mergeCell ref="H582:J582"/>
    <mergeCell ref="K582:M582"/>
    <mergeCell ref="N582:P582"/>
    <mergeCell ref="Q582:S582"/>
    <mergeCell ref="T582:V582"/>
    <mergeCell ref="A604:A605"/>
    <mergeCell ref="B604:D604"/>
    <mergeCell ref="E604:G604"/>
    <mergeCell ref="H604:J604"/>
    <mergeCell ref="K604:M604"/>
    <mergeCell ref="N604:P604"/>
    <mergeCell ref="A593:A594"/>
    <mergeCell ref="B593:D593"/>
    <mergeCell ref="E593:G593"/>
    <mergeCell ref="H593:J593"/>
    <mergeCell ref="K593:M593"/>
    <mergeCell ref="N593:P593"/>
    <mergeCell ref="Q593:S593"/>
    <mergeCell ref="T593:V593"/>
    <mergeCell ref="Q616:S616"/>
    <mergeCell ref="T616:V616"/>
    <mergeCell ref="A638:A639"/>
    <mergeCell ref="B638:D638"/>
    <mergeCell ref="E638:G638"/>
    <mergeCell ref="H638:J638"/>
    <mergeCell ref="K638:M638"/>
    <mergeCell ref="N638:P638"/>
    <mergeCell ref="K672:M672"/>
    <mergeCell ref="N672:P672"/>
    <mergeCell ref="Q672:S672"/>
    <mergeCell ref="T672:V672"/>
    <mergeCell ref="A672:A673"/>
    <mergeCell ref="B672:D672"/>
    <mergeCell ref="E672:G672"/>
    <mergeCell ref="H672:J672"/>
    <mergeCell ref="Q661:S661"/>
    <mergeCell ref="T661:V661"/>
    <mergeCell ref="A661:A662"/>
    <mergeCell ref="B661:D661"/>
    <mergeCell ref="E661:G661"/>
    <mergeCell ref="H661:J661"/>
    <mergeCell ref="K661:M661"/>
    <mergeCell ref="N661:P661"/>
    <mergeCell ref="A627:A628"/>
    <mergeCell ref="B627:D627"/>
    <mergeCell ref="E627:G627"/>
    <mergeCell ref="H627:J627"/>
    <mergeCell ref="K627:M627"/>
    <mergeCell ref="N627:P627"/>
    <mergeCell ref="Q627:S627"/>
    <mergeCell ref="T627:V627"/>
    <mergeCell ref="E683:G683"/>
    <mergeCell ref="H683:J683"/>
    <mergeCell ref="K683:M683"/>
    <mergeCell ref="N683:P683"/>
    <mergeCell ref="A683:A684"/>
    <mergeCell ref="B683:D683"/>
    <mergeCell ref="Q683:S683"/>
    <mergeCell ref="T683:V683"/>
    <mergeCell ref="K649:M649"/>
    <mergeCell ref="N649:P649"/>
    <mergeCell ref="Q649:S649"/>
    <mergeCell ref="T649:V649"/>
    <mergeCell ref="A649:A650"/>
    <mergeCell ref="B649:D649"/>
    <mergeCell ref="E649:G649"/>
    <mergeCell ref="H649:J649"/>
    <mergeCell ref="K571:M571"/>
    <mergeCell ref="N571:P571"/>
    <mergeCell ref="Q571:S571"/>
    <mergeCell ref="T571:V571"/>
    <mergeCell ref="A571:A572"/>
    <mergeCell ref="B571:D571"/>
    <mergeCell ref="E571:G571"/>
    <mergeCell ref="H571:J571"/>
    <mergeCell ref="A694:A695"/>
    <mergeCell ref="B694:D694"/>
    <mergeCell ref="E694:G694"/>
    <mergeCell ref="H694:J694"/>
    <mergeCell ref="K694:M694"/>
    <mergeCell ref="N694:P694"/>
    <mergeCell ref="Q694:S694"/>
    <mergeCell ref="T694:V694"/>
    <mergeCell ref="A616:A617"/>
    <mergeCell ref="B616:D616"/>
    <mergeCell ref="E616:G616"/>
    <mergeCell ref="H616:J616"/>
    <mergeCell ref="K616:M616"/>
    <mergeCell ref="N616:P616"/>
    <mergeCell ref="Q638:S638"/>
    <mergeCell ref="T638:V638"/>
    <mergeCell ref="A537:A538"/>
    <mergeCell ref="B537:D537"/>
    <mergeCell ref="E537:G537"/>
    <mergeCell ref="H537:J537"/>
    <mergeCell ref="K537:M537"/>
    <mergeCell ref="N537:P537"/>
    <mergeCell ref="Q537:S537"/>
    <mergeCell ref="T537:V537"/>
    <mergeCell ref="A559:A560"/>
    <mergeCell ref="B559:D559"/>
    <mergeCell ref="E559:G559"/>
    <mergeCell ref="H559:J559"/>
    <mergeCell ref="K559:M559"/>
    <mergeCell ref="N559:P559"/>
    <mergeCell ref="K548:M548"/>
    <mergeCell ref="N548:P548"/>
    <mergeCell ref="Q548:S548"/>
    <mergeCell ref="T548:V548"/>
    <mergeCell ref="A548:A549"/>
    <mergeCell ref="B548:D548"/>
    <mergeCell ref="E548:G548"/>
    <mergeCell ref="H548:J548"/>
    <mergeCell ref="Q559:S559"/>
    <mergeCell ref="T559:V559"/>
    <mergeCell ref="N503:P503"/>
    <mergeCell ref="A458:A459"/>
    <mergeCell ref="B458:D458"/>
    <mergeCell ref="E458:G458"/>
    <mergeCell ref="H458:J458"/>
    <mergeCell ref="K458:M458"/>
    <mergeCell ref="N458:P458"/>
    <mergeCell ref="Q458:S458"/>
    <mergeCell ref="T458:V458"/>
    <mergeCell ref="W458:Y458"/>
    <mergeCell ref="A469:A470"/>
    <mergeCell ref="B469:D469"/>
    <mergeCell ref="E469:G469"/>
    <mergeCell ref="H469:J469"/>
    <mergeCell ref="K469:M469"/>
    <mergeCell ref="N469:P469"/>
    <mergeCell ref="Q469:S469"/>
    <mergeCell ref="T469:V469"/>
    <mergeCell ref="W469:Y469"/>
    <mergeCell ref="A447:A448"/>
    <mergeCell ref="B447:D447"/>
    <mergeCell ref="E447:G447"/>
    <mergeCell ref="H447:J447"/>
    <mergeCell ref="K447:M447"/>
    <mergeCell ref="N447:P447"/>
    <mergeCell ref="Q447:S447"/>
    <mergeCell ref="T447:V447"/>
    <mergeCell ref="W447:Y447"/>
    <mergeCell ref="A424:A425"/>
    <mergeCell ref="B424:D424"/>
    <mergeCell ref="E424:G424"/>
    <mergeCell ref="H424:J424"/>
    <mergeCell ref="K424:M424"/>
    <mergeCell ref="N424:P424"/>
    <mergeCell ref="Q424:S424"/>
    <mergeCell ref="T424:V424"/>
    <mergeCell ref="W424:Y424"/>
    <mergeCell ref="A412:A413"/>
    <mergeCell ref="B412:D412"/>
    <mergeCell ref="E412:G412"/>
    <mergeCell ref="H412:J412"/>
    <mergeCell ref="K412:M412"/>
    <mergeCell ref="N412:P412"/>
    <mergeCell ref="Q412:S412"/>
    <mergeCell ref="T412:V412"/>
    <mergeCell ref="W412:Y412"/>
    <mergeCell ref="A389:A390"/>
    <mergeCell ref="B389:D389"/>
    <mergeCell ref="E389:G389"/>
    <mergeCell ref="H389:J389"/>
    <mergeCell ref="K389:M389"/>
    <mergeCell ref="N389:P389"/>
    <mergeCell ref="Q389:S389"/>
    <mergeCell ref="T389:V389"/>
    <mergeCell ref="W389:Y389"/>
    <mergeCell ref="A365:A366"/>
    <mergeCell ref="B365:D365"/>
    <mergeCell ref="E365:G365"/>
    <mergeCell ref="H365:J365"/>
    <mergeCell ref="K365:M365"/>
    <mergeCell ref="N365:P365"/>
    <mergeCell ref="Q365:S365"/>
    <mergeCell ref="T365:V365"/>
    <mergeCell ref="W365:Y365"/>
    <mergeCell ref="A353:A354"/>
    <mergeCell ref="B353:D353"/>
    <mergeCell ref="E353:G353"/>
    <mergeCell ref="H353:J353"/>
    <mergeCell ref="K353:M353"/>
    <mergeCell ref="N353:P353"/>
    <mergeCell ref="Q353:S353"/>
    <mergeCell ref="T353:V353"/>
    <mergeCell ref="W353:Y353"/>
    <mergeCell ref="A342:A343"/>
    <mergeCell ref="B342:D342"/>
    <mergeCell ref="E342:G342"/>
    <mergeCell ref="H342:J342"/>
    <mergeCell ref="K342:M342"/>
    <mergeCell ref="N342:P342"/>
    <mergeCell ref="Q342:S342"/>
    <mergeCell ref="T342:V342"/>
    <mergeCell ref="W342:Y342"/>
    <mergeCell ref="A282:A283"/>
    <mergeCell ref="B282:D282"/>
    <mergeCell ref="E282:G282"/>
    <mergeCell ref="H282:J282"/>
    <mergeCell ref="K282:M282"/>
    <mergeCell ref="N282:P282"/>
    <mergeCell ref="Q282:S282"/>
    <mergeCell ref="T282:V282"/>
    <mergeCell ref="W282:Y282"/>
    <mergeCell ref="A270:A271"/>
    <mergeCell ref="B270:D270"/>
    <mergeCell ref="E270:G270"/>
    <mergeCell ref="H270:J270"/>
    <mergeCell ref="K270:M270"/>
    <mergeCell ref="N270:P270"/>
    <mergeCell ref="Q270:S270"/>
    <mergeCell ref="T270:V270"/>
    <mergeCell ref="W270:Y270"/>
    <mergeCell ref="A259:A260"/>
    <mergeCell ref="B259:D259"/>
    <mergeCell ref="E259:G259"/>
    <mergeCell ref="H259:J259"/>
    <mergeCell ref="K259:M259"/>
    <mergeCell ref="N259:P259"/>
    <mergeCell ref="Q259:S259"/>
    <mergeCell ref="T259:V259"/>
    <mergeCell ref="W259:Y259"/>
    <mergeCell ref="A247:A248"/>
    <mergeCell ref="B247:D247"/>
    <mergeCell ref="E247:G247"/>
    <mergeCell ref="H247:J247"/>
    <mergeCell ref="K247:M247"/>
    <mergeCell ref="N247:P247"/>
    <mergeCell ref="Q247:S247"/>
    <mergeCell ref="T247:V247"/>
    <mergeCell ref="W247:Y247"/>
    <mergeCell ref="A235:A236"/>
    <mergeCell ref="B235:D235"/>
    <mergeCell ref="E235:G235"/>
    <mergeCell ref="H235:J235"/>
    <mergeCell ref="K235:M235"/>
    <mergeCell ref="N235:P235"/>
    <mergeCell ref="Q235:S235"/>
    <mergeCell ref="T235:V235"/>
    <mergeCell ref="W235:Y235"/>
    <mergeCell ref="A211:A212"/>
    <mergeCell ref="B211:D211"/>
    <mergeCell ref="E211:G211"/>
    <mergeCell ref="H211:J211"/>
    <mergeCell ref="K211:M211"/>
    <mergeCell ref="N211:P211"/>
    <mergeCell ref="Q211:S211"/>
    <mergeCell ref="T211:V211"/>
    <mergeCell ref="W211:Y211"/>
    <mergeCell ref="A198:A199"/>
    <mergeCell ref="B198:D198"/>
    <mergeCell ref="E198:G198"/>
    <mergeCell ref="H198:J198"/>
    <mergeCell ref="K198:M198"/>
    <mergeCell ref="N198:P198"/>
    <mergeCell ref="Q198:S198"/>
    <mergeCell ref="T198:V198"/>
    <mergeCell ref="W198:Y198"/>
    <mergeCell ref="A186:A187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A174:A175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A162:A163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149:A150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A137:A138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A125:A126"/>
    <mergeCell ref="B125:D125"/>
    <mergeCell ref="E125:G125"/>
    <mergeCell ref="H125:J125"/>
    <mergeCell ref="K125:M125"/>
    <mergeCell ref="N125:P125"/>
    <mergeCell ref="Q125:S125"/>
    <mergeCell ref="T125:V125"/>
    <mergeCell ref="W125:Y125"/>
    <mergeCell ref="A88:A89"/>
    <mergeCell ref="B88:D88"/>
    <mergeCell ref="E88:G88"/>
    <mergeCell ref="H88:J88"/>
    <mergeCell ref="K88:M88"/>
    <mergeCell ref="N88:P88"/>
    <mergeCell ref="Q88:S88"/>
    <mergeCell ref="T88:V88"/>
    <mergeCell ref="W88:Y88"/>
    <mergeCell ref="A76:A77"/>
    <mergeCell ref="B76:D76"/>
    <mergeCell ref="E76:G76"/>
    <mergeCell ref="H76:J76"/>
    <mergeCell ref="K76:M76"/>
    <mergeCell ref="N76:P76"/>
    <mergeCell ref="Q76:S76"/>
    <mergeCell ref="T76:V76"/>
    <mergeCell ref="W76:Y76"/>
    <mergeCell ref="A51:A52"/>
    <mergeCell ref="B51:D51"/>
    <mergeCell ref="E51:G51"/>
    <mergeCell ref="H51:J51"/>
    <mergeCell ref="K51:M51"/>
    <mergeCell ref="N51:P51"/>
    <mergeCell ref="Q51:S51"/>
    <mergeCell ref="T51:V51"/>
    <mergeCell ref="W51:Y51"/>
    <mergeCell ref="A27:A28"/>
    <mergeCell ref="B27:D27"/>
    <mergeCell ref="E27:G27"/>
    <mergeCell ref="H27:J27"/>
    <mergeCell ref="K27:M27"/>
    <mergeCell ref="N27:P27"/>
    <mergeCell ref="Q27:S27"/>
    <mergeCell ref="T27:V27"/>
    <mergeCell ref="W27:Y27"/>
    <mergeCell ref="A15:A16"/>
    <mergeCell ref="B15:D15"/>
    <mergeCell ref="E15:G15"/>
    <mergeCell ref="H15:J15"/>
    <mergeCell ref="K15:M15"/>
    <mergeCell ref="N15:P15"/>
    <mergeCell ref="Q15:S15"/>
    <mergeCell ref="T15:V15"/>
    <mergeCell ref="W15:Y15"/>
  </mergeCells>
  <phoneticPr fontId="0" type="noConversion"/>
  <pageMargins left="0.2" right="0.2" top="0.68" bottom="0.48" header="0.26" footer="0.19"/>
  <pageSetup scale="79" orientation="landscape" r:id="rId1"/>
  <headerFooter alignWithMargins="0">
    <oddHeader>&amp;C&amp;"Arial,Bold"&amp;12 1996-2000
GENDER AND ETHNICITY BY COLLEGE AND SCHOOL</oddHeader>
    <oddFooter>&amp;ROIRA &amp;D</oddFooter>
  </headerFooter>
  <rowBreaks count="1" manualBreakCount="1">
    <brk id="6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Oakland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OIRA</dc:creator>
  <cp:lastModifiedBy>Taeko Yokoyama</cp:lastModifiedBy>
  <cp:lastPrinted>2006-09-25T18:39:35Z</cp:lastPrinted>
  <dcterms:created xsi:type="dcterms:W3CDTF">2001-04-10T18:59:36Z</dcterms:created>
  <dcterms:modified xsi:type="dcterms:W3CDTF">2019-08-05T15:21:27Z</dcterms:modified>
</cp:coreProperties>
</file>